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I7" i="1"/>
  <c r="I8"/>
  <c r="I9"/>
  <c r="I10"/>
  <c r="I11"/>
  <c r="I12"/>
  <c r="I13"/>
  <c r="I14"/>
  <c r="I15"/>
  <c r="I16"/>
  <c r="I17"/>
  <c r="I18"/>
  <c r="I19"/>
  <c r="I20"/>
  <c r="I21"/>
  <c r="I22"/>
  <c r="I23"/>
  <c r="I24"/>
  <c r="I25"/>
  <c r="I26"/>
  <c r="I27"/>
  <c r="I28"/>
  <c r="I29"/>
  <c r="I30"/>
  <c r="I31"/>
  <c r="J31" s="1"/>
  <c r="I33"/>
  <c r="I34"/>
  <c r="I35"/>
  <c r="I36"/>
  <c r="I37"/>
  <c r="I39"/>
  <c r="I40"/>
  <c r="I41"/>
  <c r="I42"/>
  <c r="I44"/>
  <c r="I45"/>
  <c r="I46"/>
  <c r="I47"/>
  <c r="I48"/>
  <c r="I49"/>
  <c r="I50"/>
  <c r="I51"/>
  <c r="I52"/>
  <c r="I6"/>
  <c r="J6" s="1"/>
  <c r="J7"/>
  <c r="J8"/>
  <c r="J9"/>
  <c r="J10"/>
  <c r="J11"/>
  <c r="J12"/>
  <c r="J13"/>
  <c r="J14"/>
  <c r="J15"/>
  <c r="J16"/>
  <c r="J17"/>
  <c r="J18"/>
  <c r="J19"/>
  <c r="J20"/>
  <c r="J21"/>
  <c r="J22"/>
  <c r="J23"/>
  <c r="J24"/>
  <c r="J25"/>
  <c r="J26"/>
  <c r="J27"/>
  <c r="J28"/>
  <c r="J29"/>
  <c r="J30"/>
  <c r="J33"/>
  <c r="J34"/>
  <c r="J35"/>
  <c r="J36"/>
  <c r="J37"/>
  <c r="J39"/>
  <c r="J40"/>
  <c r="J41"/>
  <c r="J42"/>
  <c r="J44"/>
  <c r="J45"/>
  <c r="J46"/>
  <c r="J47"/>
  <c r="J48"/>
  <c r="J49"/>
  <c r="J50"/>
  <c r="J51"/>
  <c r="J52"/>
  <c r="J53" l="1"/>
  <c r="D1" i="2"/>
  <c r="C1"/>
  <c r="B1"/>
  <c r="E1" l="1"/>
  <c r="F1" s="1"/>
</calcChain>
</file>

<file path=xl/sharedStrings.xml><?xml version="1.0" encoding="utf-8"?>
<sst xmlns="http://schemas.openxmlformats.org/spreadsheetml/2006/main" count="179" uniqueCount="137">
  <si>
    <t>Наименование</t>
  </si>
  <si>
    <t>ИТОГО</t>
  </si>
  <si>
    <t>Номер п/п</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</si>
  <si>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</si>
  <si>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</si>
  <si>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</si>
  <si>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Начальная (максимальная) цена получена путем сложения предложенных цен и нахождения средней цены контракта.</t>
  </si>
  <si>
    <t>Исполнитель: экономист отдела материально-технического снабжения</t>
  </si>
  <si>
    <t>тел/факс. 8(34675) 6-79-98</t>
  </si>
  <si>
    <t>e-mail: mtsucgb@mail.ru</t>
  </si>
  <si>
    <t>Начальник ОМТС    _________________ Р.Ш.Смаилов</t>
  </si>
  <si>
    <t>Шакирова Гузель Альфировна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</si>
  <si>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</si>
  <si>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 п/п</t>
  </si>
  <si>
    <t>Фактическая потребность</t>
  </si>
  <si>
    <t>Иной источник определения цены №1</t>
  </si>
  <si>
    <t>Иной источник определения цены №2</t>
  </si>
  <si>
    <t>Иной источник определения цены №3</t>
  </si>
  <si>
    <t>Средняя цена за единицу</t>
  </si>
  <si>
    <t>сумма, (руб.)</t>
  </si>
  <si>
    <t>Срок действия цен до 31.12.2013 года</t>
  </si>
  <si>
    <t>Часть IV.  Обоснование расчета начальной (максимальной) цены гражданско-правового договора на поставку расходного материала для клинико-биохимической лаборатории за счет средств бюджета города Югорска ( субсидий на выполнение муниципального задания) и средств приносящей доход деятельности на  2013 год для  МБЛПУ «ЦГБ г. Югорска»</t>
  </si>
  <si>
    <t>Набор для определения А-амилазы</t>
  </si>
  <si>
    <t>Набор для определения креатина</t>
  </si>
  <si>
    <t>Набор для определения общего белка</t>
  </si>
  <si>
    <t>Набор для определения глюкозы</t>
  </si>
  <si>
    <t>Набор для определения мочевины</t>
  </si>
  <si>
    <t>Набор для определения АСТ</t>
  </si>
  <si>
    <t>Набор для определения АЛТ</t>
  </si>
  <si>
    <t>Набор для определения общего билирубина</t>
  </si>
  <si>
    <t>Набор для определения прямого билирубина</t>
  </si>
  <si>
    <t>Набор для определения щелочной фосфатазы</t>
  </si>
  <si>
    <t>Набор для определения гаммаглютоминтранпептидазы</t>
  </si>
  <si>
    <t>Контрольный материал универсальный-норма-Precipat U</t>
  </si>
  <si>
    <t>Контрольный материал универсальный-норма-Precinorm Y</t>
  </si>
  <si>
    <t>Xitergen-33</t>
  </si>
  <si>
    <t>Калибратор для автоматических систем</t>
  </si>
  <si>
    <t>Термобумага 57мм*30 м/рул.</t>
  </si>
  <si>
    <t>Набор для определения холестерола</t>
  </si>
  <si>
    <t>Набор реактивов для определения триглицеридов</t>
  </si>
  <si>
    <t>Контрольный материал Преципат-холестерин</t>
  </si>
  <si>
    <t>Набор для определения этанола крови</t>
  </si>
  <si>
    <t>Калибратор для этанола</t>
  </si>
  <si>
    <t>Контроль для этанола-норма</t>
  </si>
  <si>
    <t>Контроль для этанола-патология</t>
  </si>
  <si>
    <t>Пластиковые реакционные кюветы</t>
  </si>
  <si>
    <t>Раствор для разведения"Дилюент"</t>
  </si>
  <si>
    <t>Галогеновая лампа для анализатора</t>
  </si>
  <si>
    <t>Целл-пак 20 л/уп</t>
  </si>
  <si>
    <t>Строматолайзер WH 3*500 уп</t>
  </si>
  <si>
    <t>Целл-клин 50 мл/уп</t>
  </si>
  <si>
    <t>Контрольная кровь ( 3 уровня) Пара-Чек</t>
  </si>
  <si>
    <t>Набор реактивов для окраски мазков</t>
  </si>
  <si>
    <t>Комплект игл Canula Set</t>
  </si>
  <si>
    <t>Коплект трубок Pump Tube Set</t>
  </si>
  <si>
    <t>Комплект трубок Underplate Tubing</t>
  </si>
  <si>
    <t>Кардиолипиновый антиген для РМП</t>
  </si>
  <si>
    <t>Сыворотка отрицательная для определения сифилиса</t>
  </si>
  <si>
    <t>Сыворотка положительная для определения сифилиса</t>
  </si>
  <si>
    <t>Сыворотка слабоположительная для определения сифилиса</t>
  </si>
  <si>
    <t>Масло иммерсионное для микроскопии 100 мл/фл</t>
  </si>
  <si>
    <t>Тест-полоски для определения глюкозы в моче  150 пол/уп</t>
  </si>
  <si>
    <t>Скарификатор одноразовый в стерильной упаковке-боковое копье 2000 шт/уп</t>
  </si>
  <si>
    <t>По разделам: 0902 бюджет -  1 016 648,00 коп.</t>
  </si>
  <si>
    <t xml:space="preserve">                      0902 ПДД - 859 219,00 коп.</t>
  </si>
  <si>
    <t>Наименование источника</t>
  </si>
  <si>
    <t>ООО"НПЦ Полимедсервис"</t>
  </si>
  <si>
    <t>620109,г.Екатеринбург,ул.Авиационная,57</t>
  </si>
  <si>
    <t>Вх№997 от 19.08.2013г.</t>
  </si>
  <si>
    <t>8(343)263-61-60</t>
  </si>
  <si>
    <t>ООО"ТанитаВ"</t>
  </si>
  <si>
    <t>109193,г.Москва,ул.Сайкина,9/1</t>
  </si>
  <si>
    <t>Вх№998 от 19.08.2013г.</t>
  </si>
  <si>
    <t>8(095)799-37-42</t>
  </si>
  <si>
    <t>ООО"Престиж-Ек"</t>
  </si>
  <si>
    <t>620017,г.Екатеринбург,пр.Космонавтов,52А</t>
  </si>
  <si>
    <t>Вх№999 от 19.08.2013г.</t>
  </si>
  <si>
    <t>8(343)262-87-45</t>
  </si>
  <si>
    <t>Начальная (максимальная) цена: 1 875 867 ( Один миллион восемьсот семьдесят пять тысяч восемьсот шестьдесят семь) рублей  00 копеек.</t>
  </si>
  <si>
    <t>Итого:</t>
  </si>
  <si>
    <r>
      <t xml:space="preserve">Способ размещения заказа                    </t>
    </r>
    <r>
      <rPr>
        <b/>
        <i/>
        <sz val="11"/>
        <color indexed="8"/>
        <rFont val="Times New Roman"/>
        <family val="1"/>
        <charset val="204"/>
      </rPr>
      <t xml:space="preserve"> Открытый аукцион в электронной форме</t>
    </r>
  </si>
  <si>
    <t xml:space="preserve">Альфа-амилаза EPS субстрат, жидкий реактив - набор для количественного определения общей амилазы в сыворотке, плазме и моче, энзиматический колориметрический метод. Срок стабильности вскрытого реагента - 28 дней. Диапазон измерения - 3-1500 Е/л. Не оказывают влияния: инкретичность до 60 индекса,  гемолиз - 500, липимичность - 1500. Частота калибровки раз в лот и по запросу процедуры контроля качества. R1 12х22 мл,  R2 6х10мл,/ 920 тестов
</t>
  </si>
  <si>
    <t xml:space="preserve">Набор для определения Креатинина СИС1 (по Яффе), CREATININ  JAFFE  SYS.1 - набор для количественного определения креатинина в сыворотке, плазме и моче, кинетический колориметрический метод. Срок стабильности вскрытого реагента - 28 дней. Диапазон измерения - 18 – 2 210 мкмоль/л. Не оказывают влияния: инкретичность до 10 индекса,  гемолиз - 750, липимичность - 1000. Частота калибровки каждые 14 дней, при смене ревгента и лота и по запросу процедуры контроля качества.R1 12x50 мл,  R2 6х22мл,
/2076 тестов
</t>
  </si>
  <si>
    <t xml:space="preserve">Набор для определения общего белка, СИС1, TOTAL  PROTEIN  SYS.1 - набор для количественного определения общего белка в сыворотке, плазме, колориметрический метод. Срок стабильности вскрытого реагента - 28 дней. Диапазон измерения - 0,2–15 г/дл. Не оказывают влияния: инкретичность до 21 индекса,  гемолиз - 650, липимичность - 1000. Частота калибровки при смене лота и по запросу процедуры контроля качества.  R1 9x40 мл, R2 9x45мл / 2385тестов
</t>
  </si>
  <si>
    <t xml:space="preserve">Набор для определения глюкозы  (жидкий р-в) СИС1, GLUCOSE  GOD-PAP  LIQUID SYS.1 - Набор для количественного определения глюкозы в в сыворотке, плазме, энзиматический колориметрический метод. Срок стабильности вскрытого реагента - 28 дней. Диапазон измерения - 0,11–25 мкмоль/л. Не оказывают влияния: инкретичность до 20 индекса,  гемолиз - 850, липимичность - 150. Частота калибровки каждые 24 часа, при смене реагента и лота и по запросу процедуры контроля качества.R1 18x50мл / 2610 тестов
</t>
  </si>
  <si>
    <t xml:space="preserve">Набор для определения Мочевины СИС 1, UREA UV SYS1 - набор для количественного определения мочевины в сыворотке, плазме и моче, кинетический УФ метод. Срок стабильности вскрытого реагента - 28 дней. Диапазон измерения - 0,83–66,8 ммоль/л. Не оказывают влияния: инкретичность до 60 индекса,  гемолиз - 1000, липимичность - 1000. Частота калибровки каждые 42 дня, при смене реагента  и по запросу процедуры контроля качества.
R1 6x40мл, 3x49 мл / 822 теста
</t>
  </si>
  <si>
    <t xml:space="preserve">Набор для определения АСТ, AST/GOT .IFCC - набор для количественного определения аспартат аминотрансферазы в сыворотке, плазме, УФ метод. Срок стабильности вскрытого реагента - 28 дней. Диапазон измерения - 4 – 800 ед/л. Не оказывают влияния: инкретичность до 60 индекса,  гемолиз - 25, липимичность -500. Частота калибровки при смене лота и по запросу процедуры контроля качества.
R1 12x50 мл, R2 3x44мл / 2076 тестов
</t>
  </si>
  <si>
    <t xml:space="preserve">Набор для определения АЛТ, ALT/GPT  IFCC SYS 1  - набор для количественного определения аланин аминотрансферазы в сыворотке, плазме, УФ метод. Срок стабильности вскрытого реагента - 28 дней. Диапазон измерения - 4 – 600 ед/л. Не оказывают влияния: инкретичность до 60 индекса,  гемолиз - 60, липимичность - 500. Частота калибровки при смене лота и по запросу процедуры контроля качества.
R1 12x50 мл, R2 3x44мл / 2076 тестов
</t>
  </si>
  <si>
    <t xml:space="preserve">Общий билирубин DPD метод, BILIRUBIN  DPD  SYS.1 - набор для количественного определения общего билирубина в сыворотке и плазме, колориметрический метод. Срок стабильности вскрытого реагента - 42 дней. Диапазон измерения - 0.1–30 мг/дл. Не оказывают влияния: гемолиз - 50, липимичность - 75. Частота калибровки раз в сутки, при смене реагента, лота и по запросу процедуры контроля качества. 
R1 12x50 мл, R2 6x22 мл / 1968 тестов
</t>
  </si>
  <si>
    <t xml:space="preserve">Прямой билирубин, DIREKTES BILIRUBIN -   набор для количественного определения прямого билирубина в сыворотке и плазме, колориметрический метод. Срок стабильности вскрытого реагента - 6 недель. Диапазон измерения - 0,1 - 10 мг/дл. Не оказывают влияния: гемолиз - 25, липимичность - 140. Частота калибровки раз в сутки, при смене реагента, лота и по запросу процедуры контроля качества.
R2 4х12 мл (692 теста)
</t>
  </si>
  <si>
    <t xml:space="preserve">Щелочная фосфатаза оптимиз мет-д, ALK.PHOSPHATASE OPT. SYS1 - набор для количественного определения щелочной фосфотазы в сыворотке и плазме, колориметрический метод. Срок стабильности вскрытого реагента - 14 дней. Диапазон измерения - 5–2000 Е/л. Не оказывают влияния: инкретичность до 60 индекса,  гемолиз - 1000, липимичность - 1000. Частота калибровки раз в лот и по запросу процедуры контроля качества.
R1 6x42мл, R2 6x9мл / 1008 теста
</t>
  </si>
  <si>
    <t xml:space="preserve">Набор для определения гамма  ГТ СИС1(метод IFCC), GAMMA  GT  SYS.1 - набор для количественного определения гамма-глутамилтрансферазы в сыворотке, плазме, энзиматический колориметрический метод. Срок стабильности вскрытого реагента - 14 дней. Диапазон измерения - 3 – 1 200 ед/л. Не оказывают влияния: инкретичность до 40 индекса,  гемолиз - 200, липимичность - 1000. Частота калибровки при смене лота и по запросу процедуры контроля качества.
R1 12x50мл, 6х22мл / 2076тестов
</t>
  </si>
  <si>
    <t xml:space="preserve">Контрольный материал универсальный  (норма), PRECINORM U - лиофилизат на основе сыворотки человека с добавлением АЛТ (сердце свиньи), АСТ (сердце свиньи), альбумина (бычья плазма), альдолазы (мышцы кролика), щелочной фосфатазы (плацента, рекомбинантный), амилазы (слюна, поджелудочная железа свиньи), панкреатической амилазы поджелудочной железы свиньи, холестерина (бычья плазма), холинэстеразы (сыворотка человека), креатинкиназы (мышцы кролика), γ-ГТ (свиная почка), GLDH (бычья печень), ЛДГ (сердце свиньи), липазы панкреатической (рекомбинантная, человеческая), кислой фосфатазы (простата человека, картофель), общего белка (бычья плазма).Предназначается для контроля точности и воспроизводимости.                                                                                                                                                                                                              
20X5мл
</t>
  </si>
  <si>
    <t xml:space="preserve">Контрольный материал универсальный (патология), PRECIPATH U  - лиофилизат на основе сыворотки человека с добавлением АЛТ (сердце свиньи), АСТ (сердце свиньи), альбумина (бычья плазма), альдолазы (мышцы кролика), щелочной фосфатазы (плацента, рекомбинантный), амилазы (слюна, поджелудочная железа свиньи), панкреатической амилазы поджелудочной железы свиньи, холестерина (бычья плазма), холинэстеразы (сыворотка человека), креатинкиназы (мышцы кролика), γ-ГТ (свиная почка), GLDH (бычья печень), ЛДГ (сердце свиньи), липазы панкреатической (рекомбинантная, человеческая), кислой фосфатазы (простата человека, картофель), общего белка (бычья плазма).Предназначается для контроля точности и воспроизводимости.
20X5мл
</t>
  </si>
  <si>
    <t xml:space="preserve">Раствор детергента "Хитергент" HITERGENT 33:  902, 911/912, 10x100 мл
</t>
  </si>
  <si>
    <t xml:space="preserve">Калибратор для автоматических систем, CALIBRATOR FOR AUTOM. SYSTEMS  (CFAS) - лиофилизат на основе сыворотки человека с добавлением АЛТ (сердце свиньи), АСТ (сердце свиньи), альбумина (бычья плазма), альдолазы (мышцы кролика), щелочной фосфатазы (плацента, рекомбинантный), амилазы (слюна, поджелудочная железа свиньи), панкреатической амилазы поджелудочной железы свиньи, холестерина (бычья плазма), холинэстеразы (сыворотка человека), креатинкиназы (мышцы кролика), γ-ГТ (свиная почка), GLDH (бычья печень), ЛДГ (сердце свиньи), липазы панкреатической (рекомбинантная, человеческая), кислой фосфатазы (простата человека, картофель), общего белка (бычья плазма).Используется для калибровки количественных методов Roche на биохимических анализаторах Roche.
12X3мл
</t>
  </si>
  <si>
    <t xml:space="preserve">Термочувствительная лента для медицинского оборудования . Ширина 57 мм, длина 30 м. Диаметр втулки 12 мм.
</t>
  </si>
  <si>
    <t xml:space="preserve">Холестерол энзиматический м-тод РАР, CHOLESTERIN CHOD-PAP SYS1  - набор для количественного определения холестерола в сыворотке, плазме, энзиматический колориметрический метод. Срок стабильности вскрытого реагента - 28 дней. Диапазон измерения - 0,08 - 20,7 ммоль/л. Не оказывают влияния: инкретичность до 25 индекса,  гемолиз - 700, липимичность - 1250. Частота калибровки  при смене реагента и лота и по запросу процедуры контроля качества. R1 18x50мл /   3144 теста.
</t>
  </si>
  <si>
    <t xml:space="preserve">Набор для определения Триглицеридов СИС 1, TRIGLYCERIDES   SYS 1 -  набор для количественного определения триглицеридов в сыворотке, плазме, энзиматический колориментрический метод. Срок стабильности вскрытого реагента - 14 дней. Диапазон измерения - 0,05–11,3 ммоль/л. Не оказывают влияния: инкретичность до 10 индекса,  гемолиз - 500, липимичность - 3000. Частота калибровки при смене реагента и лота и по запросу процедуры контроля качества.R1 18x50 мл / 3115 тестов.
</t>
  </si>
  <si>
    <t xml:space="preserve">Контрольный материал Преципат холестерин ЛПВП/ЛПНП, 4х3 мл
</t>
  </si>
  <si>
    <t xml:space="preserve">Набор для определения Алкоголя - набор для количественного определения этанола в сыворотке и плазме, энзиматический метод. Срок стабильности вскрытого реагента - 90 дней. Диапазон измерения - 2.17–108.5 ммоль/л . Не оказывают влияния: инкретичность до 60 индекса,  гемолиз - 200, липимичность - 600. Частота калибровки при смене лота и по запросу процедуры контроля качества.              
R1 1х19 мл, R2 1х19 мл/125
</t>
  </si>
  <si>
    <t xml:space="preserve">Калибратор аммоний/ этанол - 2х4 мл
</t>
  </si>
  <si>
    <t>Контроль аммоний/этанол/СО2 норма - водный раствор. Установленные концентрации компонентов контроля, как правило, находятся в диапазоне нормальных  значений. Предназначается для контроля точности и воспроизводимости.                                                                                                                                                                                                         
5х4 мл</t>
  </si>
  <si>
    <t xml:space="preserve">Контроль аммоний/этанол/СО2 патология - водный раствор. Установленные концентрации компонентов контроля, как правило, находятся в диапазоне патологических  значений. Предназначается для контроля точности и воспроизводимости.  5х4 мл
</t>
  </si>
  <si>
    <t xml:space="preserve">Пластиковые реакционные кюветы . 18 секторов
</t>
  </si>
  <si>
    <t xml:space="preserve">Раствор для разведения «Дилюент»
2х2000 мл.
</t>
  </si>
  <si>
    <t xml:space="preserve">Целл-пак (PK-30L) - реагент для измерения количеств и размеров RBC (эритроцитов) и тромбоцитов посредством метода гидродинамической фокусировки (кондуктометрический метод). При добавлении определенного лизирующего реагента для определения концентрации гемоглобина данный реагент также может применяться для анализа концентрации   гемоглобина.Температура хранения  от +1 до +30 0С вне действия прямого солнечного света. В случае замерзания после оттаивания тщательно перемешать. 20 л
</t>
  </si>
  <si>
    <t xml:space="preserve">Строматолайзер WH, 3х500 мл . Лизирующий реагент для анализатора КХ-21, Безцианидный ме-тод определения гемо-глобина - специальное связывание гемоглоби-на с лаурилтриметил-сульфатом аммония (нечувствительный к липемии и лейкоцитозу, безопасный для персо-нала и окружающей среды). Обеспечивает возможность диффе-ренцировки лейкоцитов на лимфоциты, нейтро-филы, средние клетки. Не содержит азидов. Соотношение с дилюэн-том 1:500. В состав входят следующие компоненты:
- четвертичные аммо-ниевые соли – 8,5 г/л
- хлорид натрия – 0,6 г/л Форма выпуска: 1 флакон 500 мл. Транспортная упаковка: 3 флакона в коробке по 500 мл.3х500 мл
</t>
  </si>
  <si>
    <t xml:space="preserve">Целл-клин – крепкий щелочной детергент, предназначенный для удаления лизирующих реагентов, клеточных отложений и белков крови, оставшихся в гидравлических линиях автоматических гематологических анализаторов Sysmex. 
Температура хранения от  +1  до  +30 0С. 1х50 мл.
</t>
  </si>
  <si>
    <t xml:space="preserve">Контрольный материал для гематологии 3 уровня – N, L, H 3 стеклянных флакона по 2,5 мл. Имеют соответсятвующее цветовое значение: белый, черный, красный. 3 фл.
</t>
  </si>
  <si>
    <t xml:space="preserve">Набор реагентов  для прибора ГЕМАТЕК – 2000. (Эквивалент не допускается в связи с необходимостью обеспечения  взаимодействия данного товара с товаром, используемым  Заказчиком.) Краситель: жидкий, готовый к употреблению. Метод: Модифицированный метод Wright-Giemsa, MDFD 4405. Состав упаковки: краситель, буфер, промывающий р-р в индивидуальных емкостях с размерами, позволяющими их использование с прибором Гема-тек. Не может применяться для ручных методов. Содержание компонентов: Метиленовый синий - не более 1%, это ксилированный Р-тертоксифенол - 1%, Краситель Райта 0,2%. краситель Гимзы 0,01%. Физические параметры: рН: 6.8 +/- 0.05, Давление газообразной фазы: 96 mm Hg, Точка кипения: 64.6 deg С, Точка замерзания:-98 С0. Плотность/удельный вес: 0.791. Все буферы и красители находятся в составе единого модульного контейнера (пака), размеры пака не более: длина – 42,0 cм; ширина – 7,0 cм; высота - 11,2  cм.Набор рассчитан на  1 000 мазков
</t>
  </si>
  <si>
    <t xml:space="preserve">Комплект игл Canula Set
Для анализатора окраски мазков
</t>
  </si>
  <si>
    <t xml:space="preserve">Комплект трубок Pump Tube Set
Для анализатора окраски мазков
</t>
  </si>
  <si>
    <t xml:space="preserve">Комплект трубок Underplate Tubing
Для анализатора окраски мазков
</t>
  </si>
  <si>
    <t xml:space="preserve">Кардиолипиновый антиген для РМП
Набор применяется при диагностике сифилиса для исследования плазмы (сыворотки) крови или спинно-мозговой жидкости (СМЖ) человека в реакции микропреципитации (РМП).В состав набора входит Антиген кардиолипиновый (АгКЛ) и Раствор холин-хлорида. Набор рассчитан на исследование 1000 образцов. Объем  исследуемого образца 90 мкл.
Предполагает качественное либо полуколичественное определение. Срок годности - 24 месяца. Срок хранения реагентов набора  после вскрытия:  до конца срока годности. Набор должен храниться в упаковке предприятия-изготовителя при температуре от 2 до 250С. Замораживание не допускается. Набор транспортируют при температуре от 2 до 80С. Допускается транспортирование при температуре до 300С в течение 10 сут. Обязательно наличие регистрационного удостоверения РФ.
</t>
  </si>
  <si>
    <t xml:space="preserve">Сыворотка отрицательная для определения сифилиса
Сыворотки предназначены для контроля качества лабораторных исследований на сифилис в   реакции пассивной гемагглютинации (РПГА), реакции связывания комплемента (РСК), реакции микропреципитации (РМП), реакции быстрых плазменных реагинов (RPR). В состав набора входят в зависимости от комплектации  сыворотка контрольная положительная или сыворотка контрольная слабоположительная или сыворотка контрольная отрицательная. Срок годности - 18 месяцев.
Набор должен храниться в упаковке предприятия-изготовителя при температуре от 2 до 8 оС. Замораживание не допускается. Набор транспортируют при температуре от 2 до 8 оС.. Допускается транспортирование при температуре от 9 до 25 оС в течение 10 сут. Обязательно наличие регистрационного удостоверения РФ.
</t>
  </si>
  <si>
    <t xml:space="preserve">Сыворотка положительная для определения сифилиса.
Сыворотки предназначены для контроля качества лабораторных исследований на сифилис в   реакции пассивной гемагглютинации (РПГА), реакции связывания комплемента (РСК), реакции микропреципитации (РМП), реакции быстрых плазменных реагинов (RPR). В состав набора входят в зависимости от комплектации  сыворотка контрольная положительная или сыворотка контрольная слабоположительная или сыворотка контрольная отрицательная.  Срок годности - 18 месяцев.
Набор должен храниться в упаковке предприятия-изготовителя при температуре от 2 до 8 оС. Замораживание не допускается. Набор транспортируют при температуре от 2 до 8 оС.. Допускается транспортирование при температуре от 9 до 25 оС в течение 10 сут. Обязательно наличие регистрационного удостоверения РФ.
</t>
  </si>
  <si>
    <t xml:space="preserve">Сыворотка слабоположительная для определения сифилиса. Сыворотки предназначены для контроля качества лабораторных исследований на сифилис  в   реакции пассивной гемагглютинации (РПГА), реакции связывания комплемента (РСК), реакции микропреципитации (РМП), реакции быстрых плазменных реагинов (RPR).В состав набора входят в зависимости от комплектации  сыворотка контрольная положительная или сыворотка контрольная слабоположительная или сыворотка контрольная отрицательная.  Срок годности - 18 месяцев.
Набор должен храниться в упаковке предприятия-изготовителя при температуре от 2 до 8 оС. Замораживание не допускается. Набор транспортируют при температуре от 2 до 8 оС.. Допускается транспортирование при температуре от 9 до 25 оС в течение 10 сут. Обязательно наличие регистрационного удостоверения РФ.
</t>
  </si>
  <si>
    <t xml:space="preserve">Вакуумная пробирка из полиэтилентерефталата (ПЭТФ). Крышка пробирки 3-х-компонентная, с двойным цветовым кодированием типа пробирки: пластиковый колпачок красного цвета из полиэтилена, длиной 13 мм, с вертикальными наружными бороздками, внутренняя пробка из несмачиваемого кровью бромбутилкаучука, идентификационное кольцо черного цвета из полипропилена. -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пробирки одной рукой. - На внутренних стенках пробирки сухой мелкодисперсный активатор образования сгустка (SiO2).- Этикетка пробирки бумажная, блочная с полями для внесения данных пациента, горизонтальной красной полосой, надписью PREMIUM, логотипом  производителя, отметкой уровня наполнения.- Этикетка содержит информацию о: каталожном номере, номере лота, сроке годности, составе наполнителя (‘Z Serum Clot Activator’), объеме забираемой крови, стерильности и способе стерилизации (‘sterile’, ‘R’-гамма излучение), однократности применения. - Область применения: клиническая химия, серология, иммунология, микробиология.- Срок годности - 18 мес. - Температура ранспортировки и хранения пробирок от +4ºС до +25ºС.- Упаковка - 50 шт. в пластиковом штативе, запаянном в полиэтилен.
1х50 шт.
</t>
  </si>
  <si>
    <t xml:space="preserve">Пробирки Vakuette 4 мл.-красная пробка 13*75 </t>
  </si>
  <si>
    <t xml:space="preserve">Тест-полоски для определения глюкозы в моче
Индикаторные полоски БИОСКАН® — ГЛЮКОЗА предназначены для экспресс-анализа содержания глюкозы в моче человека. Диапазон определяемых концентраций глюкозы в моче составляет 0,1 — 2,0%. Цветовая шкала на этикетке содержит пять цветовых полей, соответствующих концентрациям глюкозы 0; 0,1; 0,5; 1,0 и 2,0 %. Время анализа составляет 2 минуты. 
Полоски специфичны по отношению к глюкозе. Индикаторный элемент содержит ферменты глюкозооксидазу и пероксидазу, а также хромогенную систему, которая в присутствии глюкозы окисляется с образованием продуктов зеленого цвета. 
При одновременном присутствии в моче менее чем 0,5% глюкозы и высоких концентраций аскорбиновой кислоты (витамина С) возможны ослабления окраски сенсорного элемента, что может вести к заниженным результатам анализа. В таких случаях анализ необходимо повторить с мочой, собранной, по крайней мере, через 10 часов после последнего приема пациентом препаратов, содержащих аскорбиновую кислоту. При содержании в моче 0,5% и более глюкозы одновременное присутствие в моче высоких концентраций аскорбиновой кислоты (вплоть до 50 мг/100 мл) не искажает результаты анализа. 
150 пол./уп.
</t>
  </si>
  <si>
    <t>Каталожный №10641600001</t>
  </si>
  <si>
    <t>Масло иммерсионное. Используется в микроскопии  с целью увеличения числовой апертуры объектива за счет уменьшении потерь света при преломлении и отражении. Фасовка не менее 100 мл</t>
  </si>
  <si>
    <t>изготовлены из нержавеющей стали. Тип копья: боковое. Газовая стерилизация окисью этилена, срок годности 3 года. Скарификаторы в индивидуальной упаковке стерильны, апирогенны. 2000 шт. / уп.</t>
  </si>
  <si>
    <t>И.о.главного  врача _________________ Ф.С.Медведев</t>
  </si>
  <si>
    <t>Дата составления сводной таблицы 09 сентября 2013 года</t>
  </si>
  <si>
    <t>Каппиляры Панченкова 100 шт./уп</t>
  </si>
  <si>
    <t xml:space="preserve">Пипетки к СОЭ-метру ПС/СОЭ-01 предназначена для определения скорости оседания эритроцитов от 0 до 90 мм в СОЭ-метре. Изготовлена из стекла ХС1 по ГОСТ 21400-75 или НС-1 по ГОСТ 19808-86. Внешний диаметр 4-6 мм, длина 174,5+/- 2,0 мм, цена деления шкалы 1 мм. в упаковке 100 шт.
</t>
  </si>
  <si>
    <t>уп.</t>
  </si>
  <si>
    <t>рул.</t>
  </si>
  <si>
    <t>Для биохимического анализатора Хитачи - 902</t>
  </si>
  <si>
    <t>шт.</t>
  </si>
  <si>
    <t>фл.</t>
  </si>
  <si>
    <t>Для гематологического анализатора КХ - 21</t>
  </si>
  <si>
    <t>Для прибора для окраски мазков ГЕМАТЕК - 2000</t>
  </si>
  <si>
    <t>Для диагностики сифилиса</t>
  </si>
  <si>
    <t>Ед.измерения</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</si>
</sst>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24">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indexed="8"/>
      <name val="Times New Roman"/>
      <family val="1"/>
      <charset val="204"/>
    </font>
    <font>
      <sz val="10"/>
      <color theme="1"/>
      <name val="Times New Roman"/>
      <family val="1"/>
      <charset val="204"/>
    </font>
    <font>
      <sz val="10"/>
      <color indexed="8"/>
      <name val="Times New Roman"/>
      <family val="1"/>
      <charset val="204"/>
    </font>
    <font>
      <sz val="11"/>
      <color indexed="8"/>
      <name val="Calibri"/>
      <family val="2"/>
      <charset val="204"/>
    </font>
    <font>
      <sz val="10"/>
      <color indexed="8"/>
      <name val="Bodoni MT"/>
      <family val="1"/>
    </font>
    <font>
      <sz val="10"/>
      <color indexed="8"/>
      <name val="Perpetua"/>
      <family val="1"/>
    </font>
    <font>
      <sz val="11"/>
      <color rgb="FFFF0000"/>
      <name val="Times New Roman"/>
      <family val="1"/>
      <charset val="204"/>
    </font>
    <font>
      <sz val="10"/>
      <color rgb="FFFF0000"/>
      <name val="Times New Roman"/>
      <family val="1"/>
      <charset val="204"/>
    </font>
    <font>
      <sz val="9"/>
      <color theme="1"/>
      <name val="Times New Roman"/>
      <family val="1"/>
      <charset val="204"/>
    </font>
    <font>
      <b/>
      <sz val="11"/>
      <color theme="1"/>
      <name val="Times New Roman"/>
      <family val="1"/>
      <charset val="204"/>
    </font>
    <font>
      <sz val="11"/>
      <name val="Times New Roman"/>
      <family val="1"/>
      <charset val="204"/>
    </font>
    <font>
      <sz val="11"/>
      <color indexed="8"/>
      <name val="Bodoni MT"/>
      <family val="1"/>
    </font>
    <font>
      <sz val="11"/>
      <color indexed="8"/>
      <name val="Perpetua"/>
      <family val="1"/>
    </font>
    <font>
      <sz val="11"/>
      <name val="Bodoni MT"/>
      <family val="1"/>
    </font>
    <font>
      <b/>
      <sz val="11"/>
      <color rgb="FF000000"/>
      <name val="Times New Roman"/>
      <family val="1"/>
      <charset val="204"/>
    </font>
    <font>
      <sz val="11"/>
      <color indexed="8"/>
      <name val="Times New Roman"/>
      <family val="1"/>
      <charset val="204"/>
    </font>
    <font>
      <sz val="11"/>
      <color rgb="FF000000"/>
      <name val="Times New Roman"/>
      <family val="1"/>
      <charset val="204"/>
    </font>
    <font>
      <b/>
      <i/>
      <sz val="11"/>
      <color indexed="8"/>
      <name val="Times New Roman"/>
      <family val="1"/>
      <charset val="204"/>
    </font>
    <font>
      <sz val="10.5"/>
      <name val="Times New Roman"/>
      <family val="1"/>
      <charset val="204"/>
    </font>
    <font>
      <b/>
      <sz val="10.5"/>
      <name val="Times New Roman"/>
      <family val="1"/>
      <charset val="204"/>
    </font>
    <font>
      <b/>
      <sz val="10.5"/>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70">
    <xf numFmtId="0" fontId="0" fillId="0" borderId="0" xfId="0"/>
    <xf numFmtId="0" fontId="2" fillId="0" borderId="0" xfId="0" applyFont="1"/>
    <xf numFmtId="164" fontId="2" fillId="2" borderId="1" xfId="0" applyNumberFormat="1" applyFont="1" applyFill="1" applyBorder="1" applyAlignment="1">
      <alignment horizontal="center"/>
    </xf>
    <xf numFmtId="0" fontId="3" fillId="2" borderId="1" xfId="0" applyFont="1" applyFill="1" applyBorder="1" applyAlignment="1">
      <alignment horizontal="center" vertical="center" wrapText="1"/>
    </xf>
    <xf numFmtId="0" fontId="3"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0" xfId="0" applyFont="1" applyBorder="1"/>
    <xf numFmtId="0" fontId="2"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2" fontId="9" fillId="0" borderId="0" xfId="0" applyNumberFormat="1" applyFont="1" applyAlignment="1">
      <alignment vertical="center"/>
    </xf>
    <xf numFmtId="2" fontId="10" fillId="0" borderId="0" xfId="0" applyNumberFormat="1" applyFont="1" applyBorder="1" applyAlignment="1">
      <alignment vertical="center" wrapText="1"/>
    </xf>
    <xf numFmtId="2" fontId="10" fillId="0" borderId="0" xfId="0" applyNumberFormat="1" applyFont="1" applyBorder="1" applyAlignment="1">
      <alignment vertical="center"/>
    </xf>
    <xf numFmtId="0" fontId="9" fillId="0" borderId="0" xfId="0" applyFont="1" applyAlignment="1">
      <alignment vertical="center"/>
    </xf>
    <xf numFmtId="2" fontId="9" fillId="0" borderId="3" xfId="0" applyNumberFormat="1" applyFont="1" applyBorder="1" applyAlignment="1">
      <alignment vertical="center"/>
    </xf>
    <xf numFmtId="0" fontId="2" fillId="0" borderId="0" xfId="0" applyNumberFormat="1" applyFont="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1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3" fillId="0" borderId="1" xfId="0" applyFont="1" applyBorder="1" applyAlignment="1">
      <alignment horizontal="center" vertical="center"/>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2" fontId="14" fillId="0" borderId="1" xfId="2" applyNumberFormat="1" applyFont="1" applyFill="1" applyBorder="1" applyAlignment="1">
      <alignment horizontal="center" vertical="center" wrapText="1"/>
    </xf>
    <xf numFmtId="2" fontId="15" fillId="0" borderId="1" xfId="2"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2" fontId="18" fillId="0" borderId="1" xfId="0" applyNumberFormat="1" applyFont="1" applyFill="1" applyBorder="1" applyAlignment="1">
      <alignment horizontal="center" vertical="center"/>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xf>
    <xf numFmtId="2" fontId="19" fillId="2" borderId="1" xfId="0" applyNumberFormat="1" applyFont="1" applyFill="1" applyBorder="1" applyAlignment="1">
      <alignment horizontal="center" vertical="center"/>
    </xf>
    <xf numFmtId="2" fontId="17" fillId="2" borderId="1" xfId="0" applyNumberFormat="1" applyFont="1" applyFill="1" applyBorder="1" applyAlignment="1">
      <alignment horizontal="center" vertical="center"/>
    </xf>
    <xf numFmtId="0" fontId="12" fillId="0" borderId="1" xfId="0" applyFont="1" applyBorder="1" applyAlignment="1">
      <alignment horizontal="left" vertical="center" wrapText="1"/>
    </xf>
    <xf numFmtId="0" fontId="2" fillId="0" borderId="1" xfId="0" applyFont="1" applyBorder="1" applyAlignment="1">
      <alignment vertical="center" wrapText="1"/>
    </xf>
    <xf numFmtId="4" fontId="5" fillId="0" borderId="1" xfId="0" applyNumberFormat="1" applyFont="1" applyFill="1" applyBorder="1" applyAlignment="1">
      <alignment horizontal="center" vertical="justify"/>
    </xf>
    <xf numFmtId="4" fontId="7" fillId="0" borderId="1" xfId="0" applyNumberFormat="1" applyFont="1" applyFill="1" applyBorder="1" applyAlignment="1">
      <alignment horizontal="center" vertical="justify"/>
    </xf>
    <xf numFmtId="4" fontId="8" fillId="0" borderId="1" xfId="0" applyNumberFormat="1" applyFont="1" applyFill="1" applyBorder="1" applyAlignment="1">
      <alignment horizontal="center" vertical="justify"/>
    </xf>
    <xf numFmtId="0" fontId="2" fillId="0" borderId="1" xfId="0" applyFont="1" applyBorder="1"/>
    <xf numFmtId="4" fontId="12" fillId="0" borderId="1" xfId="0" applyNumberFormat="1" applyFont="1" applyBorder="1" applyAlignment="1">
      <alignment horizontal="center"/>
    </xf>
    <xf numFmtId="0" fontId="12" fillId="0" borderId="0" xfId="0" applyFont="1" applyAlignment="1">
      <alignment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 fillId="0" borderId="0" xfId="0" applyNumberFormat="1" applyFont="1" applyAlignment="1">
      <alignment vertical="center" wrapText="1"/>
    </xf>
    <xf numFmtId="0" fontId="2" fillId="0" borderId="0" xfId="0" applyFont="1" applyBorder="1" applyAlignment="1">
      <alignment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left"/>
    </xf>
    <xf numFmtId="0" fontId="2" fillId="0" borderId="0" xfId="0" applyNumberFormat="1" applyFont="1" applyAlignment="1">
      <alignment horizontal="left" vertical="center" wrapText="1"/>
    </xf>
    <xf numFmtId="0" fontId="2" fillId="0" borderId="0" xfId="0" applyFont="1" applyBorder="1" applyAlignment="1">
      <alignment horizontal="center" vertical="center" wrapText="1"/>
    </xf>
    <xf numFmtId="44" fontId="2" fillId="0" borderId="0" xfId="1" applyFont="1" applyBorder="1" applyAlignment="1">
      <alignment horizontal="center" vertical="center" wrapText="1"/>
    </xf>
    <xf numFmtId="0" fontId="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Alignment="1">
      <alignment horizontal="left" wrapText="1"/>
    </xf>
    <xf numFmtId="0" fontId="2" fillId="0" borderId="0" xfId="0" applyFont="1" applyAlignment="1">
      <alignment horizontal="left"/>
    </xf>
    <xf numFmtId="0" fontId="2" fillId="0" borderId="0" xfId="0" applyNumberFormat="1" applyFont="1" applyAlignment="1">
      <alignment horizontal="left" vertical="center" wrapText="1"/>
    </xf>
    <xf numFmtId="0" fontId="2" fillId="0" borderId="4" xfId="0" applyFont="1" applyBorder="1" applyAlignment="1">
      <alignment horizontal="left" wrapText="1"/>
    </xf>
    <xf numFmtId="0" fontId="2" fillId="0" borderId="0" xfId="0" applyFont="1" applyBorder="1" applyAlignment="1">
      <alignment horizontal="left" wrapText="1"/>
    </xf>
    <xf numFmtId="0" fontId="2" fillId="0" borderId="0" xfId="0" applyFont="1" applyAlignment="1">
      <alignment horizontal="left" vertic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 fillId="0" borderId="0" xfId="0" applyFont="1" applyAlignment="1">
      <alignment horizontal="center" vertical="center" wrapText="1"/>
    </xf>
    <xf numFmtId="0" fontId="12" fillId="0" borderId="1" xfId="0" applyFont="1" applyBorder="1" applyAlignment="1">
      <alignment horizontal="left" vertical="center" wrapText="1"/>
    </xf>
    <xf numFmtId="0" fontId="12" fillId="0" borderId="4" xfId="0" applyFont="1" applyBorder="1" applyAlignment="1">
      <alignment horizontal="left" wrapText="1"/>
    </xf>
    <xf numFmtId="0" fontId="0" fillId="0" borderId="0" xfId="0" applyBorder="1" applyAlignment="1">
      <alignment horizontal="center" vertical="center" wrapText="1"/>
    </xf>
  </cellXfs>
  <cellStyles count="3">
    <cellStyle name="Excel Built-in Normal" xfId="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R708"/>
  <sheetViews>
    <sheetView tabSelected="1" workbookViewId="0">
      <selection activeCell="A55" sqref="A55:J55"/>
    </sheetView>
  </sheetViews>
  <sheetFormatPr defaultRowHeight="15"/>
  <cols>
    <col min="1" max="1" width="5" style="1" customWidth="1"/>
    <col min="2" max="2" width="15.85546875" style="1" customWidth="1"/>
    <col min="3" max="3" width="49.85546875" style="1" customWidth="1"/>
    <col min="4" max="5" width="6" style="1" customWidth="1"/>
    <col min="6" max="6" width="8.85546875" style="1" customWidth="1"/>
    <col min="7" max="7" width="8.5703125" style="1" customWidth="1"/>
    <col min="8" max="8" width="8.28515625" style="1" customWidth="1"/>
    <col min="9" max="9" width="8.5703125" style="1" customWidth="1"/>
    <col min="10" max="10" width="12.7109375" style="1" customWidth="1"/>
    <col min="11" max="11" width="14.140625" style="1" customWidth="1"/>
    <col min="12" max="12" width="12.28515625" style="1" customWidth="1"/>
    <col min="13" max="16384" width="9.140625" style="1"/>
  </cols>
  <sheetData>
    <row r="1" spans="1:12" ht="48" customHeight="1">
      <c r="A1" s="66" t="s">
        <v>21</v>
      </c>
      <c r="B1" s="66"/>
      <c r="C1" s="66"/>
      <c r="D1" s="66"/>
      <c r="E1" s="66"/>
      <c r="F1" s="66"/>
      <c r="G1" s="66"/>
      <c r="H1" s="66"/>
      <c r="I1" s="66"/>
      <c r="J1" s="66"/>
      <c r="K1" s="48"/>
    </row>
    <row r="2" spans="1:12" ht="6.75" customHeight="1">
      <c r="A2" s="58"/>
      <c r="B2" s="58"/>
      <c r="C2" s="58"/>
      <c r="D2" s="58"/>
      <c r="E2" s="58"/>
      <c r="F2" s="58"/>
      <c r="G2" s="58"/>
    </row>
    <row r="3" spans="1:12">
      <c r="A3" s="10"/>
      <c r="B3" s="57" t="s">
        <v>80</v>
      </c>
      <c r="C3" s="57"/>
      <c r="D3" s="57"/>
      <c r="E3" s="57"/>
      <c r="F3" s="57"/>
      <c r="G3" s="57"/>
      <c r="H3" s="57"/>
      <c r="I3" s="57"/>
      <c r="J3" s="57"/>
    </row>
    <row r="4" spans="1:12" ht="65.25" customHeight="1">
      <c r="A4" s="9" t="s">
        <v>13</v>
      </c>
      <c r="B4" s="9" t="s">
        <v>0</v>
      </c>
      <c r="C4" s="9"/>
      <c r="D4" s="9" t="s">
        <v>14</v>
      </c>
      <c r="E4" s="9" t="s">
        <v>136</v>
      </c>
      <c r="F4" s="9" t="s">
        <v>15</v>
      </c>
      <c r="G4" s="9" t="s">
        <v>16</v>
      </c>
      <c r="H4" s="9" t="s">
        <v>17</v>
      </c>
      <c r="I4" s="9" t="s">
        <v>18</v>
      </c>
      <c r="J4" s="9" t="s">
        <v>19</v>
      </c>
    </row>
    <row r="5" spans="1:12" ht="13.5" customHeight="1">
      <c r="A5" s="9"/>
      <c r="B5" s="64" t="s">
        <v>130</v>
      </c>
      <c r="C5" s="65"/>
      <c r="D5" s="9"/>
      <c r="E5" s="9"/>
      <c r="F5" s="9"/>
      <c r="G5" s="9"/>
      <c r="H5" s="9"/>
      <c r="I5" s="9"/>
      <c r="J5" s="9"/>
    </row>
    <row r="6" spans="1:12" ht="123.75" customHeight="1">
      <c r="A6" s="22">
        <v>1</v>
      </c>
      <c r="B6" s="44" t="s">
        <v>22</v>
      </c>
      <c r="C6" s="44" t="s">
        <v>81</v>
      </c>
      <c r="D6" s="21">
        <v>2</v>
      </c>
      <c r="E6" s="49" t="s">
        <v>128</v>
      </c>
      <c r="F6" s="23">
        <v>23516</v>
      </c>
      <c r="G6" s="23">
        <v>24221.48</v>
      </c>
      <c r="H6" s="24">
        <v>24691.8</v>
      </c>
      <c r="I6" s="23">
        <f>(F6+G6+H6)/3</f>
        <v>24143.093333333334</v>
      </c>
      <c r="J6" s="24">
        <f t="shared" ref="J6:J39" si="0">D6*I6</f>
        <v>48286.186666666668</v>
      </c>
      <c r="K6" s="11"/>
      <c r="L6" s="12"/>
    </row>
    <row r="7" spans="1:12" ht="153.75" customHeight="1">
      <c r="A7" s="22">
        <v>2</v>
      </c>
      <c r="B7" s="44" t="s">
        <v>23</v>
      </c>
      <c r="C7" s="44" t="s">
        <v>82</v>
      </c>
      <c r="D7" s="21">
        <v>1</v>
      </c>
      <c r="E7" s="49" t="s">
        <v>128</v>
      </c>
      <c r="F7" s="23">
        <v>3667</v>
      </c>
      <c r="G7" s="23">
        <v>3777.01</v>
      </c>
      <c r="H7" s="24">
        <v>3850.35</v>
      </c>
      <c r="I7" s="23">
        <f t="shared" ref="I7:I52" si="1">(F7+G7+H7)/3</f>
        <v>3764.7866666666669</v>
      </c>
      <c r="J7" s="24">
        <f t="shared" si="0"/>
        <v>3764.7866666666669</v>
      </c>
      <c r="K7" s="11"/>
      <c r="L7" s="13"/>
    </row>
    <row r="8" spans="1:12" ht="132.75" customHeight="1">
      <c r="A8" s="22">
        <v>3</v>
      </c>
      <c r="B8" s="44" t="s">
        <v>24</v>
      </c>
      <c r="C8" s="44" t="s">
        <v>83</v>
      </c>
      <c r="D8" s="21">
        <v>1</v>
      </c>
      <c r="E8" s="49" t="s">
        <v>128</v>
      </c>
      <c r="F8" s="23">
        <v>5745</v>
      </c>
      <c r="G8" s="23">
        <v>5917.35</v>
      </c>
      <c r="H8" s="24">
        <v>6032.25</v>
      </c>
      <c r="I8" s="23">
        <f t="shared" si="1"/>
        <v>5898.2</v>
      </c>
      <c r="J8" s="24">
        <f t="shared" si="0"/>
        <v>5898.2</v>
      </c>
      <c r="K8" s="11"/>
      <c r="L8" s="14"/>
    </row>
    <row r="9" spans="1:12" ht="139.5" customHeight="1">
      <c r="A9" s="22">
        <v>4</v>
      </c>
      <c r="B9" s="44" t="s">
        <v>25</v>
      </c>
      <c r="C9" s="44" t="s">
        <v>84</v>
      </c>
      <c r="D9" s="21">
        <v>7</v>
      </c>
      <c r="E9" s="49" t="s">
        <v>128</v>
      </c>
      <c r="F9" s="23">
        <v>6661</v>
      </c>
      <c r="G9" s="23">
        <v>6860.83</v>
      </c>
      <c r="H9" s="24">
        <v>6994.05</v>
      </c>
      <c r="I9" s="23">
        <f t="shared" si="1"/>
        <v>6838.626666666667</v>
      </c>
      <c r="J9" s="24">
        <f t="shared" si="0"/>
        <v>47870.386666666673</v>
      </c>
      <c r="K9" s="11"/>
      <c r="L9" s="14"/>
    </row>
    <row r="10" spans="1:12" ht="137.25" customHeight="1">
      <c r="A10" s="22">
        <v>5</v>
      </c>
      <c r="B10" s="44" t="s">
        <v>26</v>
      </c>
      <c r="C10" s="44" t="s">
        <v>85</v>
      </c>
      <c r="D10" s="21">
        <v>2</v>
      </c>
      <c r="E10" s="49" t="s">
        <v>128</v>
      </c>
      <c r="F10" s="23">
        <v>6502</v>
      </c>
      <c r="G10" s="23">
        <v>6697.06</v>
      </c>
      <c r="H10" s="24">
        <v>6827.1</v>
      </c>
      <c r="I10" s="23">
        <f t="shared" si="1"/>
        <v>6675.3866666666681</v>
      </c>
      <c r="J10" s="24">
        <f t="shared" si="0"/>
        <v>13350.773333333336</v>
      </c>
      <c r="K10" s="11"/>
      <c r="L10" s="14"/>
    </row>
    <row r="11" spans="1:12" ht="128.25" customHeight="1">
      <c r="A11" s="22">
        <v>6</v>
      </c>
      <c r="B11" s="44" t="s">
        <v>27</v>
      </c>
      <c r="C11" s="44" t="s">
        <v>86</v>
      </c>
      <c r="D11" s="21">
        <v>4</v>
      </c>
      <c r="E11" s="49" t="s">
        <v>128</v>
      </c>
      <c r="F11" s="23">
        <v>8433</v>
      </c>
      <c r="G11" s="23">
        <v>8685.99</v>
      </c>
      <c r="H11" s="24">
        <v>8854.65</v>
      </c>
      <c r="I11" s="23">
        <f t="shared" si="1"/>
        <v>8657.8799999999992</v>
      </c>
      <c r="J11" s="24">
        <f t="shared" si="0"/>
        <v>34631.519999999997</v>
      </c>
      <c r="K11" s="11"/>
      <c r="L11" s="14"/>
    </row>
    <row r="12" spans="1:12" ht="129" customHeight="1">
      <c r="A12" s="22">
        <v>7</v>
      </c>
      <c r="B12" s="44" t="s">
        <v>28</v>
      </c>
      <c r="C12" s="44" t="s">
        <v>87</v>
      </c>
      <c r="D12" s="21">
        <v>4</v>
      </c>
      <c r="E12" s="49" t="s">
        <v>128</v>
      </c>
      <c r="F12" s="23">
        <v>7749</v>
      </c>
      <c r="G12" s="25">
        <v>7981.47</v>
      </c>
      <c r="H12" s="26">
        <v>8136.45</v>
      </c>
      <c r="I12" s="23">
        <f t="shared" si="1"/>
        <v>7955.64</v>
      </c>
      <c r="J12" s="24">
        <f t="shared" si="0"/>
        <v>31822.560000000001</v>
      </c>
      <c r="K12" s="11"/>
      <c r="L12" s="14"/>
    </row>
    <row r="13" spans="1:12" ht="135.75" customHeight="1">
      <c r="A13" s="22">
        <v>8</v>
      </c>
      <c r="B13" s="44" t="s">
        <v>29</v>
      </c>
      <c r="C13" s="44" t="s">
        <v>88</v>
      </c>
      <c r="D13" s="21">
        <v>2</v>
      </c>
      <c r="E13" s="49" t="s">
        <v>128</v>
      </c>
      <c r="F13" s="23">
        <v>9411</v>
      </c>
      <c r="G13" s="25">
        <v>9693.33</v>
      </c>
      <c r="H13" s="26">
        <v>9881.5499999999993</v>
      </c>
      <c r="I13" s="23">
        <f t="shared" si="1"/>
        <v>9661.9600000000009</v>
      </c>
      <c r="J13" s="24">
        <f t="shared" si="0"/>
        <v>19323.920000000002</v>
      </c>
      <c r="K13" s="11"/>
      <c r="L13" s="14"/>
    </row>
    <row r="14" spans="1:12" ht="126" customHeight="1">
      <c r="A14" s="22">
        <v>9</v>
      </c>
      <c r="B14" s="44" t="s">
        <v>30</v>
      </c>
      <c r="C14" s="44" t="s">
        <v>89</v>
      </c>
      <c r="D14" s="21">
        <v>1</v>
      </c>
      <c r="E14" s="49" t="s">
        <v>128</v>
      </c>
      <c r="F14" s="23">
        <v>7504</v>
      </c>
      <c r="G14" s="25">
        <v>7729.12</v>
      </c>
      <c r="H14" s="26">
        <v>7879.2</v>
      </c>
      <c r="I14" s="23">
        <f t="shared" si="1"/>
        <v>7704.1066666666666</v>
      </c>
      <c r="J14" s="24">
        <f t="shared" si="0"/>
        <v>7704.1066666666666</v>
      </c>
      <c r="K14" s="11"/>
      <c r="L14" s="14"/>
    </row>
    <row r="15" spans="1:12" ht="138" customHeight="1">
      <c r="A15" s="22">
        <v>10</v>
      </c>
      <c r="B15" s="44" t="s">
        <v>31</v>
      </c>
      <c r="C15" s="44" t="s">
        <v>90</v>
      </c>
      <c r="D15" s="21">
        <v>1</v>
      </c>
      <c r="E15" s="49" t="s">
        <v>128</v>
      </c>
      <c r="F15" s="23">
        <v>4000</v>
      </c>
      <c r="G15" s="25">
        <v>4120</v>
      </c>
      <c r="H15" s="26">
        <v>4200</v>
      </c>
      <c r="I15" s="23">
        <f t="shared" si="1"/>
        <v>4106.666666666667</v>
      </c>
      <c r="J15" s="24">
        <f t="shared" si="0"/>
        <v>4106.666666666667</v>
      </c>
      <c r="K15" s="11"/>
      <c r="L15" s="14"/>
    </row>
    <row r="16" spans="1:12" ht="139.5" customHeight="1">
      <c r="A16" s="22">
        <v>11</v>
      </c>
      <c r="B16" s="44" t="s">
        <v>32</v>
      </c>
      <c r="C16" s="44" t="s">
        <v>91</v>
      </c>
      <c r="D16" s="21">
        <v>1</v>
      </c>
      <c r="E16" s="49" t="s">
        <v>128</v>
      </c>
      <c r="F16" s="23">
        <v>16194</v>
      </c>
      <c r="G16" s="25">
        <v>16679.82</v>
      </c>
      <c r="H16" s="26">
        <v>17003.7</v>
      </c>
      <c r="I16" s="23">
        <f t="shared" si="1"/>
        <v>16625.84</v>
      </c>
      <c r="J16" s="24">
        <f t="shared" si="0"/>
        <v>16625.84</v>
      </c>
      <c r="K16" s="11"/>
      <c r="L16" s="14"/>
    </row>
    <row r="17" spans="1:12" ht="215.25" customHeight="1">
      <c r="A17" s="22">
        <v>12</v>
      </c>
      <c r="B17" s="44" t="s">
        <v>33</v>
      </c>
      <c r="C17" s="44" t="s">
        <v>93</v>
      </c>
      <c r="D17" s="21">
        <v>2</v>
      </c>
      <c r="E17" s="49" t="s">
        <v>128</v>
      </c>
      <c r="F17" s="23">
        <v>13200</v>
      </c>
      <c r="G17" s="25">
        <v>13596</v>
      </c>
      <c r="H17" s="26">
        <v>13860</v>
      </c>
      <c r="I17" s="23">
        <f t="shared" si="1"/>
        <v>13552</v>
      </c>
      <c r="J17" s="24">
        <f t="shared" si="0"/>
        <v>27104</v>
      </c>
      <c r="K17" s="11"/>
      <c r="L17" s="14"/>
    </row>
    <row r="18" spans="1:12" ht="220.5" customHeight="1">
      <c r="A18" s="22">
        <v>13</v>
      </c>
      <c r="B18" s="44" t="s">
        <v>34</v>
      </c>
      <c r="C18" s="44" t="s">
        <v>92</v>
      </c>
      <c r="D18" s="21">
        <v>2</v>
      </c>
      <c r="E18" s="49" t="s">
        <v>128</v>
      </c>
      <c r="F18" s="23">
        <v>13444</v>
      </c>
      <c r="G18" s="25">
        <v>13847.32</v>
      </c>
      <c r="H18" s="26">
        <v>14116.2</v>
      </c>
      <c r="I18" s="23">
        <f t="shared" si="1"/>
        <v>13802.506666666668</v>
      </c>
      <c r="J18" s="24">
        <f t="shared" si="0"/>
        <v>27605.013333333336</v>
      </c>
      <c r="K18" s="11"/>
      <c r="L18" s="14"/>
    </row>
    <row r="19" spans="1:12" ht="30" customHeight="1">
      <c r="A19" s="22">
        <v>14</v>
      </c>
      <c r="B19" s="44" t="s">
        <v>35</v>
      </c>
      <c r="C19" s="44" t="s">
        <v>94</v>
      </c>
      <c r="D19" s="21">
        <v>3</v>
      </c>
      <c r="E19" s="49" t="s">
        <v>128</v>
      </c>
      <c r="F19" s="23">
        <v>19556</v>
      </c>
      <c r="G19" s="25">
        <v>20142.68</v>
      </c>
      <c r="H19" s="26">
        <v>20533.8</v>
      </c>
      <c r="I19" s="23">
        <f t="shared" si="1"/>
        <v>20077.493333333332</v>
      </c>
      <c r="J19" s="24">
        <f t="shared" si="0"/>
        <v>60232.479999999996</v>
      </c>
      <c r="K19" s="11"/>
      <c r="L19" s="14"/>
    </row>
    <row r="20" spans="1:12" ht="233.25" customHeight="1">
      <c r="A20" s="22">
        <v>15</v>
      </c>
      <c r="B20" s="44" t="s">
        <v>36</v>
      </c>
      <c r="C20" s="44" t="s">
        <v>95</v>
      </c>
      <c r="D20" s="21">
        <v>2</v>
      </c>
      <c r="E20" s="49" t="s">
        <v>128</v>
      </c>
      <c r="F20" s="23">
        <v>6234</v>
      </c>
      <c r="G20" s="25">
        <v>6421.02</v>
      </c>
      <c r="H20" s="26">
        <v>6545.7</v>
      </c>
      <c r="I20" s="23">
        <f t="shared" si="1"/>
        <v>6400.2400000000007</v>
      </c>
      <c r="J20" s="24">
        <f t="shared" si="0"/>
        <v>12800.480000000001</v>
      </c>
      <c r="K20" s="11"/>
      <c r="L20" s="14"/>
    </row>
    <row r="21" spans="1:12" ht="44.25" customHeight="1">
      <c r="A21" s="22">
        <v>16</v>
      </c>
      <c r="B21" s="44" t="s">
        <v>37</v>
      </c>
      <c r="C21" s="44" t="s">
        <v>96</v>
      </c>
      <c r="D21" s="21">
        <v>150</v>
      </c>
      <c r="E21" s="49" t="s">
        <v>129</v>
      </c>
      <c r="F21" s="23">
        <v>35</v>
      </c>
      <c r="G21" s="25">
        <v>36.049999999999997</v>
      </c>
      <c r="H21" s="26">
        <v>36.75</v>
      </c>
      <c r="I21" s="23">
        <f t="shared" si="1"/>
        <v>35.93333333333333</v>
      </c>
      <c r="J21" s="24">
        <f t="shared" si="0"/>
        <v>5389.9999999999991</v>
      </c>
      <c r="K21" s="11"/>
      <c r="L21" s="14"/>
    </row>
    <row r="22" spans="1:12" ht="139.5" customHeight="1">
      <c r="A22" s="22">
        <v>17</v>
      </c>
      <c r="B22" s="44" t="s">
        <v>38</v>
      </c>
      <c r="C22" s="44" t="s">
        <v>97</v>
      </c>
      <c r="D22" s="21">
        <v>5</v>
      </c>
      <c r="E22" s="49" t="s">
        <v>128</v>
      </c>
      <c r="F22" s="23">
        <v>18456</v>
      </c>
      <c r="G22" s="25">
        <v>19009.68</v>
      </c>
      <c r="H22" s="26">
        <v>19378.8</v>
      </c>
      <c r="I22" s="23">
        <f t="shared" si="1"/>
        <v>18948.16</v>
      </c>
      <c r="J22" s="24">
        <f t="shared" si="0"/>
        <v>94740.800000000003</v>
      </c>
      <c r="K22" s="11"/>
      <c r="L22" s="14"/>
    </row>
    <row r="23" spans="1:12" ht="136.5" customHeight="1">
      <c r="A23" s="22">
        <v>18</v>
      </c>
      <c r="B23" s="44" t="s">
        <v>39</v>
      </c>
      <c r="C23" s="44" t="s">
        <v>98</v>
      </c>
      <c r="D23" s="21">
        <v>1</v>
      </c>
      <c r="E23" s="49" t="s">
        <v>128</v>
      </c>
      <c r="F23" s="23">
        <v>40000</v>
      </c>
      <c r="G23" s="25">
        <v>41200</v>
      </c>
      <c r="H23" s="26">
        <v>42000</v>
      </c>
      <c r="I23" s="23">
        <f t="shared" si="1"/>
        <v>41066.666666666664</v>
      </c>
      <c r="J23" s="24">
        <f t="shared" si="0"/>
        <v>41066.666666666664</v>
      </c>
      <c r="K23" s="11"/>
      <c r="L23" s="14"/>
    </row>
    <row r="24" spans="1:12" ht="36.75" customHeight="1">
      <c r="A24" s="22">
        <v>19</v>
      </c>
      <c r="B24" s="44" t="s">
        <v>40</v>
      </c>
      <c r="C24" s="44" t="s">
        <v>99</v>
      </c>
      <c r="D24" s="21">
        <v>1</v>
      </c>
      <c r="E24" s="49" t="s">
        <v>128</v>
      </c>
      <c r="F24" s="23">
        <v>9000</v>
      </c>
      <c r="G24" s="25">
        <v>9270</v>
      </c>
      <c r="H24" s="26">
        <v>9450</v>
      </c>
      <c r="I24" s="23">
        <f t="shared" si="1"/>
        <v>9240</v>
      </c>
      <c r="J24" s="24">
        <f t="shared" si="0"/>
        <v>9240</v>
      </c>
      <c r="K24" s="11"/>
      <c r="L24" s="14"/>
    </row>
    <row r="25" spans="1:12" ht="120.75" customHeight="1">
      <c r="A25" s="22">
        <v>20</v>
      </c>
      <c r="B25" s="44" t="s">
        <v>41</v>
      </c>
      <c r="C25" s="44" t="s">
        <v>100</v>
      </c>
      <c r="D25" s="21">
        <v>4</v>
      </c>
      <c r="E25" s="49" t="s">
        <v>128</v>
      </c>
      <c r="F25" s="23">
        <v>6233</v>
      </c>
      <c r="G25" s="25">
        <v>6419.99</v>
      </c>
      <c r="H25" s="26">
        <v>6544.65</v>
      </c>
      <c r="I25" s="23">
        <f t="shared" si="1"/>
        <v>6399.2133333333331</v>
      </c>
      <c r="J25" s="24">
        <f t="shared" si="0"/>
        <v>25596.853333333333</v>
      </c>
      <c r="K25" s="11"/>
      <c r="L25" s="14"/>
    </row>
    <row r="26" spans="1:12" ht="33.75" customHeight="1">
      <c r="A26" s="22">
        <v>21</v>
      </c>
      <c r="B26" s="44" t="s">
        <v>42</v>
      </c>
      <c r="C26" s="44" t="s">
        <v>101</v>
      </c>
      <c r="D26" s="21">
        <v>2</v>
      </c>
      <c r="E26" s="49" t="s">
        <v>128</v>
      </c>
      <c r="F26" s="23">
        <v>8500</v>
      </c>
      <c r="G26" s="25">
        <v>8755</v>
      </c>
      <c r="H26" s="26">
        <v>8925</v>
      </c>
      <c r="I26" s="23">
        <f t="shared" si="1"/>
        <v>8726.6666666666661</v>
      </c>
      <c r="J26" s="24">
        <f t="shared" si="0"/>
        <v>17453.333333333332</v>
      </c>
      <c r="K26" s="11"/>
      <c r="L26" s="14"/>
    </row>
    <row r="27" spans="1:12" ht="81.75" customHeight="1">
      <c r="A27" s="22">
        <v>22</v>
      </c>
      <c r="B27" s="44" t="s">
        <v>43</v>
      </c>
      <c r="C27" s="44" t="s">
        <v>102</v>
      </c>
      <c r="D27" s="21">
        <v>2</v>
      </c>
      <c r="E27" s="49" t="s">
        <v>128</v>
      </c>
      <c r="F27" s="23">
        <v>12300</v>
      </c>
      <c r="G27" s="25">
        <v>12669</v>
      </c>
      <c r="H27" s="26">
        <v>12915</v>
      </c>
      <c r="I27" s="23">
        <f t="shared" si="1"/>
        <v>12628</v>
      </c>
      <c r="J27" s="24">
        <f t="shared" si="0"/>
        <v>25256</v>
      </c>
      <c r="K27" s="11"/>
      <c r="L27" s="14"/>
    </row>
    <row r="28" spans="1:12" ht="69" customHeight="1">
      <c r="A28" s="22">
        <v>23</v>
      </c>
      <c r="B28" s="44" t="s">
        <v>44</v>
      </c>
      <c r="C28" s="44" t="s">
        <v>103</v>
      </c>
      <c r="D28" s="21">
        <v>2</v>
      </c>
      <c r="E28" s="49" t="s">
        <v>128</v>
      </c>
      <c r="F28" s="23">
        <v>12300</v>
      </c>
      <c r="G28" s="25">
        <v>12669</v>
      </c>
      <c r="H28" s="26">
        <v>12915</v>
      </c>
      <c r="I28" s="23">
        <f t="shared" si="1"/>
        <v>12628</v>
      </c>
      <c r="J28" s="24">
        <f t="shared" si="0"/>
        <v>25256</v>
      </c>
      <c r="K28" s="11"/>
      <c r="L28" s="14"/>
    </row>
    <row r="29" spans="1:12" ht="37.5" customHeight="1">
      <c r="A29" s="22">
        <v>24</v>
      </c>
      <c r="B29" s="44" t="s">
        <v>45</v>
      </c>
      <c r="C29" s="44" t="s">
        <v>104</v>
      </c>
      <c r="D29" s="21">
        <v>1</v>
      </c>
      <c r="E29" s="49" t="s">
        <v>128</v>
      </c>
      <c r="F29" s="23">
        <v>50000</v>
      </c>
      <c r="G29" s="25">
        <v>51500</v>
      </c>
      <c r="H29" s="26">
        <v>52500</v>
      </c>
      <c r="I29" s="23">
        <f t="shared" si="1"/>
        <v>51333.333333333336</v>
      </c>
      <c r="J29" s="24">
        <f t="shared" si="0"/>
        <v>51333.333333333336</v>
      </c>
      <c r="K29" s="11"/>
      <c r="L29" s="14"/>
    </row>
    <row r="30" spans="1:12" ht="39" customHeight="1">
      <c r="A30" s="22">
        <v>25</v>
      </c>
      <c r="B30" s="44" t="s">
        <v>46</v>
      </c>
      <c r="C30" s="44" t="s">
        <v>105</v>
      </c>
      <c r="D30" s="21">
        <v>1</v>
      </c>
      <c r="E30" s="49" t="s">
        <v>128</v>
      </c>
      <c r="F30" s="23">
        <v>8500</v>
      </c>
      <c r="G30" s="25">
        <v>8755</v>
      </c>
      <c r="H30" s="26">
        <v>8925</v>
      </c>
      <c r="I30" s="23">
        <f t="shared" si="1"/>
        <v>8726.6666666666661</v>
      </c>
      <c r="J30" s="24">
        <f t="shared" si="0"/>
        <v>8726.6666666666661</v>
      </c>
      <c r="K30" s="11"/>
      <c r="L30" s="14"/>
    </row>
    <row r="31" spans="1:12" ht="40.5" customHeight="1">
      <c r="A31" s="22">
        <v>26</v>
      </c>
      <c r="B31" s="44" t="s">
        <v>47</v>
      </c>
      <c r="C31" s="44" t="s">
        <v>121</v>
      </c>
      <c r="D31" s="21">
        <v>1</v>
      </c>
      <c r="E31" s="49" t="s">
        <v>128</v>
      </c>
      <c r="F31" s="23">
        <v>13102</v>
      </c>
      <c r="G31" s="25">
        <v>13495.06</v>
      </c>
      <c r="H31" s="26">
        <v>13757.1</v>
      </c>
      <c r="I31" s="23">
        <f t="shared" si="1"/>
        <v>13451.386666666665</v>
      </c>
      <c r="J31" s="24">
        <f t="shared" si="0"/>
        <v>13451.386666666665</v>
      </c>
      <c r="K31" s="11"/>
      <c r="L31" s="14"/>
    </row>
    <row r="32" spans="1:12" ht="12.75" customHeight="1">
      <c r="A32" s="22"/>
      <c r="B32" s="55" t="s">
        <v>133</v>
      </c>
      <c r="C32" s="56"/>
      <c r="D32" s="49"/>
      <c r="E32" s="49"/>
      <c r="F32" s="23"/>
      <c r="G32" s="25"/>
      <c r="H32" s="26"/>
      <c r="I32" s="23"/>
      <c r="J32" s="24"/>
      <c r="K32" s="11"/>
      <c r="L32" s="14"/>
    </row>
    <row r="33" spans="1:12" ht="137.25" customHeight="1">
      <c r="A33" s="22">
        <v>27</v>
      </c>
      <c r="B33" s="44" t="s">
        <v>48</v>
      </c>
      <c r="C33" s="44" t="s">
        <v>106</v>
      </c>
      <c r="D33" s="21">
        <v>50</v>
      </c>
      <c r="E33" s="49" t="s">
        <v>128</v>
      </c>
      <c r="F33" s="23">
        <v>5744</v>
      </c>
      <c r="G33" s="25">
        <v>5916.32</v>
      </c>
      <c r="H33" s="26">
        <v>6031.2</v>
      </c>
      <c r="I33" s="23">
        <f t="shared" si="1"/>
        <v>5897.1733333333332</v>
      </c>
      <c r="J33" s="24">
        <f t="shared" si="0"/>
        <v>294858.66666666669</v>
      </c>
      <c r="K33" s="11"/>
      <c r="L33" s="14"/>
    </row>
    <row r="34" spans="1:12" ht="192" customHeight="1">
      <c r="A34" s="22">
        <v>28</v>
      </c>
      <c r="B34" s="44" t="s">
        <v>49</v>
      </c>
      <c r="C34" s="44" t="s">
        <v>107</v>
      </c>
      <c r="D34" s="21">
        <v>16</v>
      </c>
      <c r="E34" s="49" t="s">
        <v>128</v>
      </c>
      <c r="F34" s="23">
        <v>14544</v>
      </c>
      <c r="G34" s="25">
        <v>14980.32</v>
      </c>
      <c r="H34" s="26">
        <v>15271.2</v>
      </c>
      <c r="I34" s="23">
        <f t="shared" si="1"/>
        <v>14931.840000000002</v>
      </c>
      <c r="J34" s="24">
        <f t="shared" si="0"/>
        <v>238909.44000000003</v>
      </c>
      <c r="K34" s="11"/>
      <c r="L34" s="14"/>
    </row>
    <row r="35" spans="1:12" ht="86.25" customHeight="1">
      <c r="A35" s="22">
        <v>29</v>
      </c>
      <c r="B35" s="44" t="s">
        <v>50</v>
      </c>
      <c r="C35" s="44" t="s">
        <v>108</v>
      </c>
      <c r="D35" s="21">
        <v>15</v>
      </c>
      <c r="E35" s="49" t="s">
        <v>128</v>
      </c>
      <c r="F35" s="23">
        <v>6331</v>
      </c>
      <c r="G35" s="25">
        <v>6520.93</v>
      </c>
      <c r="H35" s="26">
        <v>6647.55</v>
      </c>
      <c r="I35" s="23">
        <f t="shared" si="1"/>
        <v>6499.8266666666668</v>
      </c>
      <c r="J35" s="24">
        <f t="shared" si="0"/>
        <v>97497.400000000009</v>
      </c>
      <c r="K35" s="11"/>
      <c r="L35" s="14"/>
    </row>
    <row r="36" spans="1:12" ht="40.5" customHeight="1">
      <c r="A36" s="22">
        <v>30</v>
      </c>
      <c r="B36" s="44" t="s">
        <v>37</v>
      </c>
      <c r="C36" s="44" t="s">
        <v>96</v>
      </c>
      <c r="D36" s="21">
        <v>110</v>
      </c>
      <c r="E36" s="49" t="s">
        <v>129</v>
      </c>
      <c r="F36" s="23">
        <v>35</v>
      </c>
      <c r="G36" s="25">
        <v>36.049999999999997</v>
      </c>
      <c r="H36" s="26">
        <v>36.75</v>
      </c>
      <c r="I36" s="23">
        <f t="shared" si="1"/>
        <v>35.93333333333333</v>
      </c>
      <c r="J36" s="24">
        <f t="shared" si="0"/>
        <v>3952.6666666666665</v>
      </c>
      <c r="K36" s="11"/>
      <c r="L36" s="14"/>
    </row>
    <row r="37" spans="1:12" ht="59.25" customHeight="1">
      <c r="A37" s="22">
        <v>31</v>
      </c>
      <c r="B37" s="44" t="s">
        <v>51</v>
      </c>
      <c r="C37" s="44" t="s">
        <v>109</v>
      </c>
      <c r="D37" s="21">
        <v>2</v>
      </c>
      <c r="E37" s="49" t="s">
        <v>128</v>
      </c>
      <c r="F37" s="23">
        <v>17000</v>
      </c>
      <c r="G37" s="25">
        <v>17510</v>
      </c>
      <c r="H37" s="26">
        <v>17850</v>
      </c>
      <c r="I37" s="23">
        <f t="shared" si="1"/>
        <v>17453.333333333332</v>
      </c>
      <c r="J37" s="24">
        <f t="shared" si="0"/>
        <v>34906.666666666664</v>
      </c>
      <c r="K37" s="11"/>
      <c r="L37" s="14"/>
    </row>
    <row r="38" spans="1:12" ht="15.75" customHeight="1">
      <c r="A38" s="22"/>
      <c r="B38" s="55" t="s">
        <v>134</v>
      </c>
      <c r="C38" s="56"/>
      <c r="D38" s="49"/>
      <c r="E38" s="49"/>
      <c r="F38" s="23"/>
      <c r="G38" s="25"/>
      <c r="H38" s="26"/>
      <c r="I38" s="23"/>
      <c r="J38" s="24"/>
      <c r="K38" s="11"/>
      <c r="L38" s="14"/>
    </row>
    <row r="39" spans="1:12" ht="263.25" customHeight="1">
      <c r="A39" s="22">
        <v>32</v>
      </c>
      <c r="B39" s="44" t="s">
        <v>52</v>
      </c>
      <c r="C39" s="44" t="s">
        <v>110</v>
      </c>
      <c r="D39" s="21">
        <v>27</v>
      </c>
      <c r="E39" s="49" t="s">
        <v>128</v>
      </c>
      <c r="F39" s="23">
        <v>13797</v>
      </c>
      <c r="G39" s="25">
        <v>14210.91</v>
      </c>
      <c r="H39" s="26">
        <v>14486.85</v>
      </c>
      <c r="I39" s="23">
        <f t="shared" si="1"/>
        <v>14164.92</v>
      </c>
      <c r="J39" s="24">
        <f t="shared" si="0"/>
        <v>382452.84</v>
      </c>
      <c r="K39" s="11"/>
      <c r="L39" s="14"/>
    </row>
    <row r="40" spans="1:12" ht="39" customHeight="1">
      <c r="A40" s="22">
        <v>33</v>
      </c>
      <c r="B40" s="44" t="s">
        <v>53</v>
      </c>
      <c r="C40" s="44" t="s">
        <v>111</v>
      </c>
      <c r="D40" s="21">
        <v>2</v>
      </c>
      <c r="E40" s="49" t="s">
        <v>128</v>
      </c>
      <c r="F40" s="23">
        <v>5243</v>
      </c>
      <c r="G40" s="25">
        <v>5400.91</v>
      </c>
      <c r="H40" s="26">
        <v>5505.15</v>
      </c>
      <c r="I40" s="23">
        <f t="shared" si="1"/>
        <v>5383.0199999999995</v>
      </c>
      <c r="J40" s="24">
        <f t="shared" ref="J40:J52" si="2">D40*I40</f>
        <v>10766.039999999999</v>
      </c>
      <c r="K40" s="11"/>
      <c r="L40" s="14"/>
    </row>
    <row r="41" spans="1:12" ht="36.75" customHeight="1">
      <c r="A41" s="22">
        <v>34</v>
      </c>
      <c r="B41" s="44" t="s">
        <v>54</v>
      </c>
      <c r="C41" s="44" t="s">
        <v>112</v>
      </c>
      <c r="D41" s="21">
        <v>2</v>
      </c>
      <c r="E41" s="49" t="s">
        <v>128</v>
      </c>
      <c r="F41" s="23">
        <v>2972</v>
      </c>
      <c r="G41" s="25">
        <v>3061.16</v>
      </c>
      <c r="H41" s="26">
        <v>3120.6</v>
      </c>
      <c r="I41" s="23">
        <f t="shared" si="1"/>
        <v>3051.2533333333336</v>
      </c>
      <c r="J41" s="24">
        <f t="shared" si="2"/>
        <v>6102.5066666666671</v>
      </c>
      <c r="K41" s="11"/>
      <c r="L41" s="14"/>
    </row>
    <row r="42" spans="1:12" ht="37.5" customHeight="1">
      <c r="A42" s="22">
        <v>35</v>
      </c>
      <c r="B42" s="44" t="s">
        <v>55</v>
      </c>
      <c r="C42" s="44" t="s">
        <v>113</v>
      </c>
      <c r="D42" s="21">
        <v>2</v>
      </c>
      <c r="E42" s="49" t="s">
        <v>128</v>
      </c>
      <c r="F42" s="23">
        <v>2500</v>
      </c>
      <c r="G42" s="25">
        <v>2575</v>
      </c>
      <c r="H42" s="26">
        <v>2625</v>
      </c>
      <c r="I42" s="23">
        <f t="shared" si="1"/>
        <v>2566.6666666666665</v>
      </c>
      <c r="J42" s="24">
        <f t="shared" si="2"/>
        <v>5133.333333333333</v>
      </c>
      <c r="K42" s="11"/>
      <c r="L42" s="14"/>
    </row>
    <row r="43" spans="1:12" ht="14.25" customHeight="1">
      <c r="A43" s="22"/>
      <c r="B43" s="55" t="s">
        <v>135</v>
      </c>
      <c r="C43" s="56"/>
      <c r="D43" s="49"/>
      <c r="E43" s="49"/>
      <c r="F43" s="23"/>
      <c r="G43" s="25"/>
      <c r="H43" s="26"/>
      <c r="I43" s="23"/>
      <c r="J43" s="24"/>
      <c r="K43" s="11"/>
      <c r="L43" s="14"/>
    </row>
    <row r="44" spans="1:12" ht="245.25" customHeight="1">
      <c r="A44" s="22">
        <v>36</v>
      </c>
      <c r="B44" s="44" t="s">
        <v>56</v>
      </c>
      <c r="C44" s="44" t="s">
        <v>114</v>
      </c>
      <c r="D44" s="21">
        <v>25</v>
      </c>
      <c r="E44" s="49" t="s">
        <v>128</v>
      </c>
      <c r="F44" s="23">
        <v>3641</v>
      </c>
      <c r="G44" s="25">
        <v>3750.23</v>
      </c>
      <c r="H44" s="26">
        <v>3823.05</v>
      </c>
      <c r="I44" s="23">
        <f t="shared" si="1"/>
        <v>3738.0933333333328</v>
      </c>
      <c r="J44" s="24">
        <f t="shared" si="2"/>
        <v>93452.333333333314</v>
      </c>
      <c r="K44" s="11"/>
      <c r="L44" s="14"/>
    </row>
    <row r="45" spans="1:12" ht="231" customHeight="1">
      <c r="A45" s="22">
        <v>37</v>
      </c>
      <c r="B45" s="44" t="s">
        <v>57</v>
      </c>
      <c r="C45" s="44" t="s">
        <v>115</v>
      </c>
      <c r="D45" s="21">
        <v>2</v>
      </c>
      <c r="E45" s="49" t="s">
        <v>128</v>
      </c>
      <c r="F45" s="23">
        <v>3401</v>
      </c>
      <c r="G45" s="25">
        <v>3503.03</v>
      </c>
      <c r="H45" s="26">
        <v>3571.05</v>
      </c>
      <c r="I45" s="23">
        <f t="shared" si="1"/>
        <v>3491.6933333333341</v>
      </c>
      <c r="J45" s="24">
        <f t="shared" si="2"/>
        <v>6983.3866666666681</v>
      </c>
      <c r="K45" s="11"/>
      <c r="L45" s="14"/>
    </row>
    <row r="46" spans="1:12" ht="228.75" customHeight="1">
      <c r="A46" s="22">
        <v>38</v>
      </c>
      <c r="B46" s="44" t="s">
        <v>58</v>
      </c>
      <c r="C46" s="44" t="s">
        <v>116</v>
      </c>
      <c r="D46" s="21">
        <v>2</v>
      </c>
      <c r="E46" s="49" t="s">
        <v>128</v>
      </c>
      <c r="F46" s="23">
        <v>2452</v>
      </c>
      <c r="G46" s="25">
        <v>2525.56</v>
      </c>
      <c r="H46" s="26">
        <v>2574.6</v>
      </c>
      <c r="I46" s="23">
        <f t="shared" si="1"/>
        <v>2517.3866666666668</v>
      </c>
      <c r="J46" s="24">
        <f t="shared" si="2"/>
        <v>5034.7733333333335</v>
      </c>
      <c r="K46" s="11"/>
      <c r="L46" s="14"/>
    </row>
    <row r="47" spans="1:12" ht="246.75" customHeight="1">
      <c r="A47" s="22">
        <v>39</v>
      </c>
      <c r="B47" s="44" t="s">
        <v>59</v>
      </c>
      <c r="C47" s="44" t="s">
        <v>117</v>
      </c>
      <c r="D47" s="21">
        <v>2</v>
      </c>
      <c r="E47" s="49" t="s">
        <v>128</v>
      </c>
      <c r="F47" s="23">
        <v>1594</v>
      </c>
      <c r="G47" s="25">
        <v>1641.82</v>
      </c>
      <c r="H47" s="26">
        <v>1673.7</v>
      </c>
      <c r="I47" s="23">
        <f t="shared" si="1"/>
        <v>1636.5066666666664</v>
      </c>
      <c r="J47" s="24">
        <f t="shared" si="2"/>
        <v>3273.0133333333329</v>
      </c>
      <c r="K47" s="11"/>
      <c r="L47" s="14"/>
    </row>
    <row r="48" spans="1:12" ht="368.25" customHeight="1">
      <c r="A48" s="22">
        <v>40</v>
      </c>
      <c r="B48" s="44" t="s">
        <v>119</v>
      </c>
      <c r="C48" s="44" t="s">
        <v>118</v>
      </c>
      <c r="D48" s="21">
        <v>15</v>
      </c>
      <c r="E48" s="49" t="s">
        <v>128</v>
      </c>
      <c r="F48" s="23">
        <v>443</v>
      </c>
      <c r="G48" s="25">
        <v>456.29</v>
      </c>
      <c r="H48" s="26">
        <v>465.15</v>
      </c>
      <c r="I48" s="23">
        <f t="shared" si="1"/>
        <v>454.81333333333333</v>
      </c>
      <c r="J48" s="24">
        <f t="shared" si="2"/>
        <v>6822.2</v>
      </c>
      <c r="K48" s="11"/>
      <c r="L48" s="14"/>
    </row>
    <row r="49" spans="1:18" ht="81.75" customHeight="1">
      <c r="A49" s="22">
        <v>41</v>
      </c>
      <c r="B49" s="44" t="s">
        <v>126</v>
      </c>
      <c r="C49" s="44" t="s">
        <v>127</v>
      </c>
      <c r="D49" s="21">
        <v>100</v>
      </c>
      <c r="E49" s="49" t="s">
        <v>131</v>
      </c>
      <c r="F49" s="23">
        <v>10</v>
      </c>
      <c r="G49" s="25">
        <v>10.3</v>
      </c>
      <c r="H49" s="26">
        <v>10.5</v>
      </c>
      <c r="I49" s="23">
        <f t="shared" si="1"/>
        <v>10.266666666666667</v>
      </c>
      <c r="J49" s="24">
        <f t="shared" si="2"/>
        <v>1026.6666666666667</v>
      </c>
      <c r="K49" s="11"/>
      <c r="L49" s="14"/>
    </row>
    <row r="50" spans="1:18" ht="352.5" customHeight="1">
      <c r="A50" s="22">
        <v>42</v>
      </c>
      <c r="B50" s="44" t="s">
        <v>61</v>
      </c>
      <c r="C50" s="44" t="s">
        <v>120</v>
      </c>
      <c r="D50" s="21">
        <v>10</v>
      </c>
      <c r="E50" s="49" t="s">
        <v>128</v>
      </c>
      <c r="F50" s="23">
        <v>200</v>
      </c>
      <c r="G50" s="25">
        <v>206</v>
      </c>
      <c r="H50" s="26">
        <v>210</v>
      </c>
      <c r="I50" s="23">
        <f t="shared" si="1"/>
        <v>205.33333333333334</v>
      </c>
      <c r="J50" s="24">
        <f t="shared" si="2"/>
        <v>2053.3333333333335</v>
      </c>
      <c r="K50" s="11"/>
      <c r="L50" s="14"/>
    </row>
    <row r="51" spans="1:18" ht="60" customHeight="1">
      <c r="A51" s="22">
        <v>43</v>
      </c>
      <c r="B51" s="44" t="s">
        <v>60</v>
      </c>
      <c r="C51" s="44" t="s">
        <v>122</v>
      </c>
      <c r="D51" s="21">
        <v>5</v>
      </c>
      <c r="E51" s="49" t="s">
        <v>132</v>
      </c>
      <c r="F51" s="23">
        <v>600</v>
      </c>
      <c r="G51" s="25">
        <v>618</v>
      </c>
      <c r="H51" s="26">
        <v>630</v>
      </c>
      <c r="I51" s="23">
        <f t="shared" si="1"/>
        <v>616</v>
      </c>
      <c r="J51" s="24">
        <f t="shared" si="2"/>
        <v>3080</v>
      </c>
      <c r="K51" s="11"/>
      <c r="L51" s="14"/>
    </row>
    <row r="52" spans="1:18" ht="81.75" customHeight="1">
      <c r="A52" s="22">
        <v>44</v>
      </c>
      <c r="B52" s="45" t="s">
        <v>62</v>
      </c>
      <c r="C52" s="45" t="s">
        <v>123</v>
      </c>
      <c r="D52" s="21">
        <v>1</v>
      </c>
      <c r="E52" s="49" t="s">
        <v>128</v>
      </c>
      <c r="F52" s="23">
        <v>900</v>
      </c>
      <c r="G52" s="27">
        <v>927</v>
      </c>
      <c r="H52" s="26">
        <v>945</v>
      </c>
      <c r="I52" s="23">
        <f t="shared" si="1"/>
        <v>924</v>
      </c>
      <c r="J52" s="24">
        <f t="shared" si="2"/>
        <v>924</v>
      </c>
      <c r="K52" s="11"/>
      <c r="L52" s="14"/>
    </row>
    <row r="53" spans="1:18" ht="20.25" customHeight="1">
      <c r="A53" s="28"/>
      <c r="B53" s="29"/>
      <c r="C53" s="29"/>
      <c r="D53" s="30"/>
      <c r="E53" s="30"/>
      <c r="F53" s="31"/>
      <c r="G53" s="32"/>
      <c r="H53" s="33"/>
      <c r="I53" s="34"/>
      <c r="J53" s="35">
        <f>SUM(J6:J52)</f>
        <v>1875867.2266666668</v>
      </c>
      <c r="K53" s="15"/>
      <c r="L53" s="11"/>
    </row>
    <row r="54" spans="1:18" ht="24.75" customHeight="1">
      <c r="A54" s="67" t="s">
        <v>79</v>
      </c>
      <c r="B54" s="67"/>
      <c r="C54" s="36"/>
      <c r="D54" s="37"/>
      <c r="E54" s="37"/>
      <c r="F54" s="38"/>
      <c r="G54" s="39"/>
      <c r="H54" s="40"/>
      <c r="I54" s="41"/>
      <c r="J54" s="42">
        <v>1875867</v>
      </c>
      <c r="K54" s="7"/>
    </row>
    <row r="55" spans="1:18" ht="35.25" customHeight="1">
      <c r="A55" s="68" t="s">
        <v>78</v>
      </c>
      <c r="B55" s="68"/>
      <c r="C55" s="68"/>
      <c r="D55" s="68"/>
      <c r="E55" s="68"/>
      <c r="F55" s="68"/>
      <c r="G55" s="68"/>
      <c r="H55" s="68"/>
      <c r="I55" s="68"/>
      <c r="J55" s="68"/>
      <c r="K55" s="43"/>
      <c r="L55"/>
      <c r="M55"/>
    </row>
    <row r="56" spans="1:18" ht="21.75" customHeight="1">
      <c r="A56" s="1" t="s">
        <v>63</v>
      </c>
      <c r="H56"/>
      <c r="I56"/>
      <c r="J56"/>
      <c r="K56"/>
      <c r="L56"/>
      <c r="M56"/>
    </row>
    <row r="57" spans="1:18" ht="18" customHeight="1">
      <c r="A57" s="1" t="s">
        <v>64</v>
      </c>
      <c r="H57"/>
      <c r="I57"/>
      <c r="J57"/>
      <c r="K57"/>
      <c r="L57"/>
      <c r="M57"/>
    </row>
    <row r="58" spans="1:18" ht="4.5" customHeight="1">
      <c r="H58"/>
      <c r="I58"/>
      <c r="J58"/>
      <c r="K58"/>
      <c r="L58"/>
      <c r="M58"/>
    </row>
    <row r="59" spans="1:18" ht="26.25" customHeight="1">
      <c r="A59" s="60" t="s">
        <v>12</v>
      </c>
      <c r="B59" s="60"/>
      <c r="C59" s="60"/>
      <c r="D59" s="60"/>
      <c r="E59" s="60"/>
      <c r="F59" s="60"/>
      <c r="G59" s="60"/>
      <c r="H59" s="60"/>
      <c r="I59" s="60"/>
      <c r="J59" s="60"/>
      <c r="K59" s="46"/>
      <c r="L59"/>
      <c r="M59"/>
    </row>
    <row r="60" spans="1:18" ht="10.5" customHeight="1">
      <c r="A60" s="60"/>
      <c r="B60" s="60"/>
      <c r="C60" s="60"/>
      <c r="D60" s="60"/>
      <c r="E60" s="60"/>
      <c r="F60" s="60"/>
      <c r="G60" s="60"/>
      <c r="H60" s="60"/>
      <c r="I60" s="60"/>
      <c r="J60" s="60"/>
      <c r="K60" s="46"/>
      <c r="L60"/>
      <c r="M60"/>
    </row>
    <row r="61" spans="1:18" ht="4.5" customHeight="1">
      <c r="A61" s="6"/>
      <c r="B61" s="6"/>
      <c r="C61" s="16"/>
      <c r="D61" s="6"/>
      <c r="E61" s="51"/>
      <c r="F61" s="6"/>
      <c r="G61" s="6"/>
      <c r="H61"/>
      <c r="I61"/>
      <c r="J61"/>
      <c r="K61"/>
      <c r="L61"/>
      <c r="M61"/>
    </row>
    <row r="62" spans="1:18" ht="33.75" customHeight="1">
      <c r="A62" s="19" t="s">
        <v>2</v>
      </c>
      <c r="B62" s="21" t="s">
        <v>65</v>
      </c>
      <c r="C62" s="20" t="s">
        <v>4</v>
      </c>
      <c r="D62" s="54" t="s">
        <v>3</v>
      </c>
      <c r="E62" s="54"/>
      <c r="F62" s="54"/>
      <c r="G62" s="54"/>
      <c r="H62" s="54"/>
      <c r="I62" s="54" t="s">
        <v>5</v>
      </c>
      <c r="J62" s="54"/>
      <c r="K62" s="18"/>
      <c r="L62" s="17"/>
      <c r="M62" s="52"/>
      <c r="N62" s="52"/>
      <c r="O62" s="52"/>
      <c r="P62" s="52"/>
      <c r="Q62" s="57"/>
      <c r="R62" s="57"/>
    </row>
    <row r="63" spans="1:18" ht="15.75" customHeight="1">
      <c r="A63" s="54">
        <v>1</v>
      </c>
      <c r="B63" s="54" t="s">
        <v>66</v>
      </c>
      <c r="C63" s="54" t="s">
        <v>67</v>
      </c>
      <c r="D63" s="54" t="s">
        <v>68</v>
      </c>
      <c r="E63" s="54"/>
      <c r="F63" s="54"/>
      <c r="G63" s="54"/>
      <c r="H63" s="54"/>
      <c r="I63" s="54" t="s">
        <v>69</v>
      </c>
      <c r="J63" s="54"/>
      <c r="K63" s="69"/>
      <c r="L63" s="8"/>
      <c r="M63" s="53"/>
      <c r="N63" s="53"/>
      <c r="O63" s="53"/>
      <c r="P63" s="53"/>
      <c r="Q63" s="52"/>
      <c r="R63" s="52"/>
    </row>
    <row r="64" spans="1:18" ht="14.25" customHeight="1">
      <c r="A64" s="54"/>
      <c r="B64" s="54"/>
      <c r="C64" s="54"/>
      <c r="D64" s="54"/>
      <c r="E64" s="54"/>
      <c r="F64" s="54"/>
      <c r="G64" s="54"/>
      <c r="H64" s="54"/>
      <c r="I64" s="54"/>
      <c r="J64" s="54"/>
      <c r="K64" s="69"/>
      <c r="L64" s="8"/>
      <c r="M64" s="53"/>
      <c r="N64" s="53"/>
      <c r="O64" s="53"/>
      <c r="P64" s="53"/>
      <c r="Q64" s="52"/>
      <c r="R64" s="52"/>
    </row>
    <row r="65" spans="1:18" ht="15" customHeight="1">
      <c r="A65" s="54">
        <v>2</v>
      </c>
      <c r="B65" s="54" t="s">
        <v>70</v>
      </c>
      <c r="C65" s="54" t="s">
        <v>71</v>
      </c>
      <c r="D65" s="54" t="s">
        <v>72</v>
      </c>
      <c r="E65" s="54"/>
      <c r="F65" s="54"/>
      <c r="G65" s="54"/>
      <c r="H65" s="54"/>
      <c r="I65" s="54" t="s">
        <v>73</v>
      </c>
      <c r="J65" s="54"/>
      <c r="K65" s="69"/>
      <c r="L65" s="8"/>
      <c r="M65" s="53"/>
      <c r="N65" s="53"/>
      <c r="O65" s="53"/>
      <c r="P65" s="53"/>
      <c r="Q65" s="52"/>
      <c r="R65" s="52"/>
    </row>
    <row r="66" spans="1:18" ht="16.5" customHeight="1">
      <c r="A66" s="54"/>
      <c r="B66" s="54"/>
      <c r="C66" s="54"/>
      <c r="D66" s="54"/>
      <c r="E66" s="54"/>
      <c r="F66" s="54"/>
      <c r="G66" s="54"/>
      <c r="H66" s="54"/>
      <c r="I66" s="54"/>
      <c r="J66" s="54"/>
      <c r="K66" s="69"/>
      <c r="L66" s="8"/>
      <c r="M66" s="53"/>
      <c r="N66" s="53"/>
      <c r="O66" s="53"/>
      <c r="P66" s="53"/>
      <c r="Q66" s="52"/>
      <c r="R66" s="52"/>
    </row>
    <row r="67" spans="1:18" ht="16.5" customHeight="1">
      <c r="A67" s="54">
        <v>3</v>
      </c>
      <c r="B67" s="54" t="s">
        <v>74</v>
      </c>
      <c r="C67" s="54" t="s">
        <v>75</v>
      </c>
      <c r="D67" s="54" t="s">
        <v>76</v>
      </c>
      <c r="E67" s="54"/>
      <c r="F67" s="54"/>
      <c r="G67" s="54"/>
      <c r="H67" s="54"/>
      <c r="I67" s="54" t="s">
        <v>77</v>
      </c>
      <c r="J67" s="54"/>
      <c r="K67" s="69"/>
      <c r="L67" s="8"/>
      <c r="M67" s="53"/>
      <c r="N67" s="53"/>
      <c r="O67" s="53"/>
      <c r="P67" s="53"/>
      <c r="Q67" s="52"/>
      <c r="R67" s="52"/>
    </row>
    <row r="68" spans="1:18" ht="14.25" customHeight="1">
      <c r="A68" s="54"/>
      <c r="B68" s="54"/>
      <c r="C68" s="54"/>
      <c r="D68" s="54"/>
      <c r="E68" s="54"/>
      <c r="F68" s="54"/>
      <c r="G68" s="54"/>
      <c r="H68" s="54"/>
      <c r="I68" s="54"/>
      <c r="J68" s="54"/>
      <c r="K68" s="69"/>
      <c r="L68" s="8"/>
      <c r="M68" s="53"/>
      <c r="N68" s="53"/>
      <c r="O68" s="53"/>
      <c r="P68" s="53"/>
      <c r="Q68" s="52"/>
      <c r="R68" s="52"/>
    </row>
    <row r="69" spans="1:18" ht="10.5" customHeight="1">
      <c r="A69" s="61" t="s">
        <v>6</v>
      </c>
      <c r="B69" s="61"/>
      <c r="C69" s="61"/>
      <c r="D69" s="61"/>
      <c r="E69" s="61"/>
      <c r="F69" s="61"/>
      <c r="G69" s="61"/>
      <c r="H69" s="61"/>
      <c r="I69" s="61"/>
      <c r="J69" s="61"/>
      <c r="K69" s="47"/>
      <c r="L69"/>
      <c r="M69"/>
    </row>
    <row r="70" spans="1:18" ht="15.75" customHeight="1">
      <c r="A70" s="62"/>
      <c r="B70" s="62"/>
      <c r="C70" s="62"/>
      <c r="D70" s="62"/>
      <c r="E70" s="62"/>
      <c r="F70" s="62"/>
      <c r="G70" s="62"/>
      <c r="H70" s="62"/>
      <c r="I70" s="62"/>
      <c r="J70" s="62"/>
      <c r="K70" s="47"/>
      <c r="L70" s="53"/>
      <c r="M70" s="53"/>
      <c r="N70" s="52"/>
      <c r="O70" s="52"/>
    </row>
    <row r="71" spans="1:18" ht="23.25" customHeight="1">
      <c r="A71" s="62"/>
      <c r="B71" s="62"/>
      <c r="C71" s="62"/>
      <c r="D71" s="62"/>
      <c r="E71" s="62"/>
      <c r="F71" s="62"/>
      <c r="G71" s="62"/>
      <c r="H71" s="62"/>
      <c r="I71" s="62"/>
      <c r="J71" s="62"/>
      <c r="K71" s="47"/>
      <c r="L71" s="53"/>
      <c r="M71" s="53"/>
      <c r="N71" s="52"/>
      <c r="O71" s="52"/>
    </row>
    <row r="72" spans="1:18" ht="19.5" customHeight="1">
      <c r="A72" s="63" t="s">
        <v>20</v>
      </c>
      <c r="B72" s="63"/>
      <c r="C72" s="63"/>
      <c r="H72"/>
      <c r="I72"/>
      <c r="J72"/>
      <c r="K72"/>
      <c r="L72"/>
      <c r="M72"/>
    </row>
    <row r="73" spans="1:18" ht="19.5" customHeight="1">
      <c r="A73" s="1" t="s">
        <v>124</v>
      </c>
      <c r="H73"/>
      <c r="I73"/>
      <c r="J73"/>
      <c r="K73"/>
      <c r="L73"/>
      <c r="M73"/>
    </row>
    <row r="74" spans="1:18" ht="16.5" customHeight="1">
      <c r="H74"/>
      <c r="I74"/>
      <c r="J74"/>
      <c r="K74"/>
      <c r="L74"/>
      <c r="M74"/>
    </row>
    <row r="75" spans="1:18" ht="15" customHeight="1">
      <c r="A75" s="1" t="s">
        <v>10</v>
      </c>
      <c r="H75"/>
      <c r="I75"/>
      <c r="J75"/>
      <c r="K75"/>
      <c r="L75"/>
      <c r="M75"/>
    </row>
    <row r="76" spans="1:18" ht="7.5" customHeight="1">
      <c r="H76"/>
      <c r="I76"/>
      <c r="J76"/>
      <c r="K76"/>
      <c r="L76"/>
      <c r="M76"/>
    </row>
    <row r="77" spans="1:18" ht="18" customHeight="1">
      <c r="A77" s="1" t="s">
        <v>125</v>
      </c>
      <c r="H77"/>
      <c r="I77"/>
      <c r="J77"/>
      <c r="K77"/>
      <c r="L77"/>
      <c r="M77"/>
    </row>
    <row r="78" spans="1:18" ht="1.5" customHeight="1">
      <c r="H78"/>
      <c r="I78"/>
      <c r="J78"/>
      <c r="K78"/>
      <c r="L78"/>
      <c r="M78"/>
    </row>
    <row r="79" spans="1:18" ht="15.75" customHeight="1">
      <c r="A79" s="1" t="s">
        <v>7</v>
      </c>
      <c r="H79"/>
      <c r="I79"/>
      <c r="J79"/>
      <c r="K79"/>
      <c r="L79"/>
      <c r="M79"/>
    </row>
    <row r="80" spans="1:18" ht="13.5" customHeight="1">
      <c r="A80" s="59" t="s">
        <v>11</v>
      </c>
      <c r="B80" s="59"/>
      <c r="C80" s="59"/>
      <c r="D80" s="59"/>
      <c r="E80" s="50"/>
      <c r="H80"/>
      <c r="I80"/>
      <c r="J80"/>
      <c r="K80"/>
      <c r="L80"/>
      <c r="M80"/>
    </row>
    <row r="81" spans="1:13">
      <c r="A81" s="1" t="s">
        <v>8</v>
      </c>
      <c r="H81"/>
      <c r="I81"/>
      <c r="J81"/>
      <c r="K81"/>
      <c r="L81"/>
      <c r="M81"/>
    </row>
    <row r="82" spans="1:13">
      <c r="A82" s="1" t="s">
        <v>9</v>
      </c>
      <c r="H82"/>
      <c r="I82"/>
      <c r="J82"/>
      <c r="K82"/>
      <c r="L82"/>
      <c r="M82"/>
    </row>
    <row r="83" spans="1:13">
      <c r="A83"/>
      <c r="B83"/>
      <c r="C83"/>
      <c r="D83"/>
      <c r="E83"/>
      <c r="F83"/>
      <c r="G83"/>
      <c r="H83"/>
      <c r="I83"/>
      <c r="J83"/>
      <c r="K83"/>
      <c r="L83"/>
      <c r="M83"/>
    </row>
    <row r="84" spans="1:13" ht="18.75" customHeight="1">
      <c r="A84" s="8"/>
      <c r="B84" s="8"/>
      <c r="C84" s="8"/>
      <c r="D84" s="8"/>
      <c r="E84" s="8"/>
      <c r="F84" s="8"/>
      <c r="G84" s="8"/>
      <c r="H84" s="7"/>
      <c r="I84" s="7"/>
      <c r="J84" s="7"/>
      <c r="K84" s="7"/>
    </row>
    <row r="85" spans="1:13" ht="33" customHeight="1">
      <c r="A85" s="8"/>
      <c r="B85" s="8"/>
      <c r="C85" s="8"/>
      <c r="D85" s="8"/>
      <c r="E85" s="8"/>
      <c r="F85" s="8"/>
      <c r="G85" s="8"/>
      <c r="H85" s="7"/>
      <c r="I85" s="7"/>
      <c r="J85" s="7"/>
      <c r="K85" s="7"/>
    </row>
    <row r="86" spans="1:13" ht="15" customHeight="1">
      <c r="A86" s="8"/>
      <c r="B86" s="8"/>
      <c r="C86" s="8"/>
      <c r="D86" s="8"/>
      <c r="E86" s="8"/>
      <c r="F86" s="8"/>
      <c r="G86" s="8"/>
      <c r="H86" s="7"/>
      <c r="I86" s="7"/>
      <c r="J86" s="7"/>
      <c r="K86" s="7"/>
    </row>
    <row r="87" spans="1:13">
      <c r="A87" s="8"/>
      <c r="B87" s="8"/>
      <c r="C87" s="8"/>
      <c r="D87" s="8"/>
      <c r="E87" s="8"/>
      <c r="F87" s="8"/>
      <c r="G87" s="8"/>
      <c r="H87" s="7"/>
      <c r="I87" s="7"/>
      <c r="J87" s="7"/>
      <c r="K87" s="7"/>
    </row>
    <row r="88" spans="1:13">
      <c r="A88" s="8"/>
      <c r="B88" s="8"/>
      <c r="C88" s="8"/>
      <c r="D88" s="8"/>
      <c r="E88" s="8"/>
      <c r="F88" s="8"/>
      <c r="G88" s="8"/>
      <c r="H88" s="7"/>
      <c r="I88" s="7"/>
      <c r="J88" s="7"/>
      <c r="K88" s="7"/>
    </row>
    <row r="89" spans="1:13">
      <c r="A89" s="8"/>
      <c r="B89" s="8"/>
      <c r="C89" s="8"/>
      <c r="D89" s="8"/>
      <c r="E89" s="8"/>
      <c r="F89" s="8"/>
      <c r="G89" s="8"/>
      <c r="H89" s="7"/>
      <c r="I89" s="7"/>
      <c r="J89" s="7"/>
      <c r="K89" s="7"/>
    </row>
    <row r="90" spans="1:13" ht="56.25" customHeight="1">
      <c r="A90" s="8"/>
      <c r="B90" s="8"/>
      <c r="C90" s="8"/>
      <c r="D90" s="8"/>
      <c r="E90" s="8"/>
      <c r="F90" s="8"/>
      <c r="G90" s="8"/>
      <c r="H90" s="7"/>
      <c r="I90" s="7"/>
      <c r="J90" s="7"/>
      <c r="K90" s="7"/>
    </row>
    <row r="91" spans="1:13" ht="15" customHeight="1">
      <c r="A91" s="8"/>
      <c r="B91" s="8"/>
      <c r="C91" s="8"/>
      <c r="D91" s="8"/>
      <c r="E91" s="8"/>
      <c r="F91" s="8"/>
      <c r="G91" s="8"/>
      <c r="H91" s="7"/>
      <c r="I91" s="7"/>
      <c r="J91" s="7"/>
      <c r="K91" s="7"/>
    </row>
    <row r="92" spans="1:13" ht="15.75" customHeight="1">
      <c r="A92" s="8"/>
      <c r="B92" s="8"/>
      <c r="C92" s="8"/>
      <c r="D92" s="8"/>
      <c r="E92" s="8"/>
      <c r="F92" s="8"/>
      <c r="G92" s="8"/>
      <c r="H92" s="7"/>
      <c r="I92" s="7"/>
      <c r="J92" s="7"/>
      <c r="K92" s="7"/>
    </row>
    <row r="93" spans="1:13">
      <c r="A93" s="8"/>
      <c r="B93" s="8"/>
      <c r="C93" s="8"/>
      <c r="D93" s="8"/>
      <c r="E93" s="8"/>
      <c r="F93" s="8"/>
      <c r="G93" s="8"/>
      <c r="H93" s="7"/>
      <c r="I93" s="7"/>
      <c r="J93" s="7"/>
      <c r="K93" s="7"/>
    </row>
    <row r="94" spans="1:13">
      <c r="A94" s="8"/>
      <c r="B94" s="8"/>
      <c r="C94" s="8"/>
      <c r="D94" s="8"/>
      <c r="E94" s="8"/>
      <c r="F94" s="8"/>
      <c r="G94" s="8"/>
      <c r="H94" s="7"/>
      <c r="I94" s="7"/>
      <c r="J94" s="7"/>
      <c r="K94" s="7"/>
    </row>
    <row r="95" spans="1:13" ht="54" customHeight="1">
      <c r="A95" s="8"/>
      <c r="B95" s="8"/>
      <c r="C95" s="8"/>
      <c r="D95" s="8"/>
      <c r="E95" s="8"/>
      <c r="F95" s="8"/>
      <c r="G95" s="8"/>
      <c r="H95" s="7"/>
      <c r="I95" s="7"/>
      <c r="J95" s="7"/>
      <c r="K95" s="7"/>
    </row>
    <row r="96" spans="1:13" ht="15.75" customHeight="1">
      <c r="A96" s="8"/>
      <c r="B96" s="8"/>
      <c r="C96" s="8"/>
      <c r="D96" s="8"/>
      <c r="E96" s="8"/>
      <c r="F96" s="8"/>
      <c r="G96" s="8"/>
      <c r="H96" s="7"/>
      <c r="I96" s="7"/>
      <c r="J96" s="7"/>
      <c r="K96" s="7"/>
    </row>
    <row r="97" spans="1:11" ht="17.25" customHeight="1">
      <c r="A97" s="8"/>
      <c r="B97" s="8"/>
      <c r="C97" s="8"/>
      <c r="D97" s="8"/>
      <c r="E97" s="8"/>
      <c r="F97" s="8"/>
      <c r="G97" s="8"/>
      <c r="H97" s="7"/>
      <c r="I97" s="7"/>
      <c r="J97" s="7"/>
      <c r="K97" s="7"/>
    </row>
    <row r="98" spans="1:11">
      <c r="A98" s="8"/>
      <c r="B98" s="8"/>
      <c r="C98" s="8"/>
      <c r="D98" s="8"/>
      <c r="E98" s="8"/>
      <c r="F98" s="8"/>
      <c r="G98" s="8"/>
      <c r="H98" s="7"/>
      <c r="I98" s="7"/>
      <c r="J98" s="7"/>
      <c r="K98" s="7"/>
    </row>
    <row r="99" spans="1:11">
      <c r="A99" s="8"/>
      <c r="B99" s="8"/>
      <c r="C99" s="8"/>
      <c r="D99" s="8"/>
      <c r="E99" s="8"/>
      <c r="F99" s="8"/>
      <c r="G99" s="8"/>
      <c r="H99" s="7"/>
      <c r="I99" s="7"/>
      <c r="J99" s="7"/>
      <c r="K99" s="7"/>
    </row>
    <row r="100" spans="1:11" ht="96" customHeight="1">
      <c r="A100" s="8"/>
      <c r="B100" s="8"/>
      <c r="C100" s="8"/>
      <c r="D100" s="8"/>
      <c r="E100" s="8"/>
      <c r="F100" s="8"/>
      <c r="G100" s="8"/>
      <c r="H100" s="7"/>
      <c r="I100" s="7"/>
      <c r="J100" s="7"/>
      <c r="K100" s="7"/>
    </row>
    <row r="101" spans="1:11" ht="15" customHeight="1">
      <c r="A101" s="8"/>
      <c r="B101" s="8"/>
      <c r="C101" s="8"/>
      <c r="D101" s="8"/>
      <c r="E101" s="8"/>
      <c r="F101" s="8"/>
      <c r="G101" s="8"/>
      <c r="H101" s="7"/>
      <c r="I101" s="7"/>
      <c r="J101" s="7"/>
      <c r="K101" s="7"/>
    </row>
    <row r="102" spans="1:11" ht="15" customHeight="1">
      <c r="A102" s="8"/>
      <c r="B102" s="8"/>
      <c r="C102" s="8"/>
      <c r="D102" s="8"/>
      <c r="E102" s="8"/>
      <c r="F102" s="8"/>
      <c r="G102" s="8"/>
      <c r="H102" s="7"/>
      <c r="I102" s="7"/>
      <c r="J102" s="7"/>
      <c r="K102" s="7"/>
    </row>
    <row r="103" spans="1:11">
      <c r="A103" s="8"/>
      <c r="B103" s="8"/>
      <c r="C103" s="8"/>
      <c r="D103" s="8"/>
      <c r="E103" s="8"/>
      <c r="F103" s="8"/>
      <c r="G103" s="8"/>
      <c r="H103" s="7"/>
      <c r="I103" s="7"/>
      <c r="J103" s="7"/>
      <c r="K103" s="7"/>
    </row>
    <row r="104" spans="1:11">
      <c r="A104" s="8"/>
      <c r="B104" s="8"/>
      <c r="C104" s="8"/>
      <c r="D104" s="8"/>
      <c r="E104" s="8"/>
      <c r="F104" s="8"/>
      <c r="G104" s="8"/>
      <c r="H104" s="7"/>
      <c r="I104" s="7"/>
      <c r="J104" s="7"/>
      <c r="K104" s="7"/>
    </row>
    <row r="105" spans="1:11" ht="158.25" customHeight="1">
      <c r="A105" s="8"/>
      <c r="B105" s="8"/>
      <c r="C105" s="8"/>
      <c r="D105" s="8"/>
      <c r="E105" s="8"/>
      <c r="F105" s="8"/>
      <c r="G105" s="8"/>
      <c r="H105" s="7"/>
      <c r="I105" s="7"/>
      <c r="J105" s="7"/>
      <c r="K105" s="7"/>
    </row>
    <row r="106" spans="1:11">
      <c r="A106" s="8"/>
      <c r="B106" s="8"/>
      <c r="C106" s="8"/>
      <c r="D106" s="8"/>
      <c r="E106" s="8"/>
      <c r="F106" s="8"/>
      <c r="G106" s="8"/>
      <c r="H106" s="7"/>
      <c r="I106" s="7"/>
      <c r="J106" s="7"/>
      <c r="K106" s="7"/>
    </row>
    <row r="107" spans="1:11">
      <c r="A107" s="8"/>
      <c r="B107" s="8"/>
      <c r="C107" s="8"/>
      <c r="D107" s="8"/>
      <c r="E107" s="8"/>
      <c r="F107" s="8"/>
      <c r="G107" s="8"/>
      <c r="H107" s="7"/>
      <c r="I107" s="7"/>
      <c r="J107" s="7"/>
      <c r="K107" s="7"/>
    </row>
    <row r="108" spans="1:11">
      <c r="A108" s="8"/>
      <c r="B108" s="8"/>
      <c r="C108" s="8"/>
      <c r="D108" s="8"/>
      <c r="E108" s="8"/>
      <c r="F108" s="8"/>
      <c r="G108" s="8"/>
      <c r="H108" s="7"/>
      <c r="I108" s="7"/>
      <c r="J108" s="7"/>
      <c r="K108" s="7"/>
    </row>
    <row r="109" spans="1:11">
      <c r="A109" s="8"/>
      <c r="B109" s="8"/>
      <c r="C109" s="8"/>
      <c r="D109" s="8"/>
      <c r="E109" s="8"/>
      <c r="F109" s="8"/>
      <c r="G109" s="8"/>
      <c r="H109" s="7"/>
      <c r="I109" s="7"/>
      <c r="J109" s="7"/>
      <c r="K109" s="7"/>
    </row>
    <row r="110" spans="1:11" ht="71.25" customHeight="1">
      <c r="A110" s="8"/>
      <c r="B110" s="8"/>
      <c r="C110" s="8"/>
      <c r="D110" s="8"/>
      <c r="E110" s="8"/>
      <c r="F110" s="8"/>
      <c r="G110" s="8"/>
      <c r="H110" s="7"/>
      <c r="I110" s="7"/>
      <c r="J110" s="7"/>
      <c r="K110" s="7"/>
    </row>
    <row r="111" spans="1:11">
      <c r="A111" s="8"/>
      <c r="B111" s="8"/>
      <c r="C111" s="8"/>
      <c r="D111" s="8"/>
      <c r="E111" s="8"/>
      <c r="F111" s="8"/>
      <c r="G111" s="8"/>
      <c r="H111" s="7"/>
      <c r="I111" s="7"/>
      <c r="J111" s="7"/>
      <c r="K111" s="7"/>
    </row>
    <row r="112" spans="1:11" ht="15" customHeight="1">
      <c r="A112" s="8"/>
      <c r="B112" s="8"/>
      <c r="C112" s="8"/>
      <c r="D112" s="8"/>
      <c r="E112" s="8"/>
      <c r="F112" s="8"/>
      <c r="G112" s="8"/>
      <c r="H112" s="7"/>
      <c r="I112" s="7"/>
      <c r="J112" s="7"/>
      <c r="K112" s="7"/>
    </row>
    <row r="113" spans="1:11">
      <c r="A113" s="8"/>
      <c r="B113" s="8"/>
      <c r="C113" s="8"/>
      <c r="D113" s="8"/>
      <c r="E113" s="8"/>
      <c r="F113" s="8"/>
      <c r="G113" s="8"/>
      <c r="H113" s="7"/>
      <c r="I113" s="7"/>
      <c r="J113" s="7"/>
      <c r="K113" s="7"/>
    </row>
    <row r="114" spans="1:11">
      <c r="A114" s="8"/>
      <c r="B114" s="8"/>
      <c r="C114" s="8"/>
      <c r="D114" s="8"/>
      <c r="E114" s="8"/>
      <c r="F114" s="8"/>
      <c r="G114" s="8"/>
      <c r="H114" s="7"/>
      <c r="I114" s="7"/>
      <c r="J114" s="7"/>
      <c r="K114" s="7"/>
    </row>
    <row r="115" spans="1:11" ht="110.25" customHeight="1">
      <c r="A115" s="8"/>
      <c r="B115" s="8"/>
      <c r="C115" s="8"/>
      <c r="D115" s="8"/>
      <c r="E115" s="8"/>
      <c r="F115" s="8"/>
      <c r="G115" s="8"/>
      <c r="H115" s="7"/>
      <c r="I115" s="7"/>
      <c r="J115" s="7"/>
      <c r="K115" s="7"/>
    </row>
    <row r="116" spans="1:11">
      <c r="A116" s="8"/>
      <c r="B116" s="8"/>
      <c r="C116" s="8"/>
      <c r="D116" s="8"/>
      <c r="E116" s="8"/>
      <c r="F116" s="8"/>
      <c r="G116" s="8"/>
      <c r="H116" s="7"/>
      <c r="I116" s="7"/>
      <c r="J116" s="7"/>
      <c r="K116" s="7"/>
    </row>
    <row r="117" spans="1:11">
      <c r="A117" s="8"/>
      <c r="B117" s="8"/>
      <c r="C117" s="8"/>
      <c r="D117" s="8"/>
      <c r="E117" s="8"/>
      <c r="F117" s="8"/>
      <c r="G117" s="8"/>
      <c r="H117" s="7"/>
      <c r="I117" s="7"/>
      <c r="J117" s="7"/>
      <c r="K117" s="7"/>
    </row>
    <row r="118" spans="1:11">
      <c r="A118" s="8"/>
      <c r="B118" s="8"/>
      <c r="C118" s="8"/>
      <c r="D118" s="8"/>
      <c r="E118" s="8"/>
      <c r="F118" s="8"/>
      <c r="G118" s="8"/>
      <c r="H118" s="7"/>
      <c r="I118" s="7"/>
      <c r="J118" s="7"/>
      <c r="K118" s="7"/>
    </row>
    <row r="119" spans="1:11">
      <c r="A119" s="8"/>
      <c r="B119" s="8"/>
      <c r="C119" s="8"/>
      <c r="D119" s="8"/>
      <c r="E119" s="8"/>
      <c r="F119" s="8"/>
      <c r="G119" s="8"/>
      <c r="H119" s="7"/>
      <c r="I119" s="7"/>
      <c r="J119" s="7"/>
      <c r="K119" s="7"/>
    </row>
    <row r="120" spans="1:11" ht="157.5" customHeight="1">
      <c r="A120" s="8"/>
      <c r="B120" s="8"/>
      <c r="C120" s="8"/>
      <c r="D120" s="8"/>
      <c r="E120" s="8"/>
      <c r="F120" s="8"/>
      <c r="G120" s="8"/>
      <c r="H120" s="7"/>
      <c r="I120" s="7"/>
      <c r="J120" s="7"/>
      <c r="K120" s="7"/>
    </row>
    <row r="121" spans="1:11">
      <c r="A121" s="8"/>
      <c r="B121" s="8"/>
      <c r="C121" s="8"/>
      <c r="D121" s="8"/>
      <c r="E121" s="8"/>
      <c r="F121" s="8"/>
      <c r="G121" s="8"/>
      <c r="H121" s="7"/>
      <c r="I121" s="7"/>
      <c r="J121" s="7"/>
      <c r="K121" s="7"/>
    </row>
    <row r="122" spans="1:11" ht="15.75" customHeight="1">
      <c r="A122" s="8"/>
      <c r="B122" s="8"/>
      <c r="C122" s="8"/>
      <c r="D122" s="8"/>
      <c r="E122" s="8"/>
      <c r="F122" s="8"/>
      <c r="G122" s="8"/>
      <c r="H122" s="7"/>
      <c r="I122" s="7"/>
      <c r="J122" s="7"/>
      <c r="K122" s="7"/>
    </row>
    <row r="123" spans="1:11">
      <c r="A123" s="8"/>
      <c r="B123" s="8"/>
      <c r="C123" s="8"/>
      <c r="D123" s="8"/>
      <c r="E123" s="8"/>
      <c r="F123" s="8"/>
      <c r="G123" s="8"/>
      <c r="H123" s="7"/>
      <c r="I123" s="7"/>
      <c r="J123" s="7"/>
      <c r="K123" s="7"/>
    </row>
    <row r="124" spans="1:11">
      <c r="A124" s="8"/>
      <c r="B124" s="8"/>
      <c r="C124" s="8"/>
      <c r="D124" s="8"/>
      <c r="E124" s="8"/>
      <c r="F124" s="8"/>
      <c r="G124" s="8"/>
      <c r="H124" s="7"/>
      <c r="I124" s="7"/>
      <c r="J124" s="7"/>
      <c r="K124" s="7"/>
    </row>
    <row r="125" spans="1:11" ht="112.5" customHeight="1">
      <c r="A125" s="8"/>
      <c r="B125" s="8"/>
      <c r="C125" s="8"/>
      <c r="D125" s="8"/>
      <c r="E125" s="8"/>
      <c r="F125" s="8"/>
      <c r="G125" s="8"/>
      <c r="H125" s="7"/>
      <c r="I125" s="7"/>
      <c r="J125" s="7"/>
      <c r="K125" s="7"/>
    </row>
    <row r="126" spans="1:11" ht="18" customHeight="1">
      <c r="A126" s="8"/>
      <c r="B126" s="8"/>
      <c r="C126" s="8"/>
      <c r="D126" s="8"/>
      <c r="E126" s="8"/>
      <c r="F126" s="8"/>
      <c r="G126" s="8"/>
      <c r="H126" s="7"/>
      <c r="I126" s="7"/>
      <c r="J126" s="7"/>
      <c r="K126" s="7"/>
    </row>
    <row r="127" spans="1:11" ht="16.5" customHeight="1">
      <c r="A127" s="8"/>
      <c r="B127" s="8"/>
      <c r="C127" s="8"/>
      <c r="D127" s="8"/>
      <c r="E127" s="8"/>
      <c r="F127" s="8"/>
      <c r="G127" s="8"/>
      <c r="H127" s="7"/>
      <c r="I127" s="7"/>
      <c r="J127" s="7"/>
      <c r="K127" s="7"/>
    </row>
    <row r="128" spans="1:11">
      <c r="A128" s="8"/>
      <c r="B128" s="8"/>
      <c r="C128" s="8"/>
      <c r="D128" s="8"/>
      <c r="E128" s="8"/>
      <c r="F128" s="8"/>
      <c r="G128" s="8"/>
      <c r="H128" s="7"/>
      <c r="I128" s="7"/>
      <c r="J128" s="7"/>
      <c r="K128" s="7"/>
    </row>
    <row r="129" spans="1:11">
      <c r="A129" s="8"/>
      <c r="B129" s="8"/>
      <c r="C129" s="8"/>
      <c r="D129" s="8"/>
      <c r="E129" s="8"/>
      <c r="F129" s="8"/>
      <c r="G129" s="8"/>
      <c r="H129" s="7"/>
      <c r="I129" s="7"/>
      <c r="J129" s="7"/>
      <c r="K129" s="7"/>
    </row>
    <row r="130" spans="1:11" ht="120" customHeight="1">
      <c r="A130" s="8"/>
      <c r="B130" s="8"/>
      <c r="C130" s="8"/>
      <c r="D130" s="8"/>
      <c r="E130" s="8"/>
      <c r="F130" s="8"/>
      <c r="G130" s="8"/>
      <c r="H130" s="7"/>
      <c r="I130" s="7"/>
      <c r="J130" s="7"/>
      <c r="K130" s="7"/>
    </row>
    <row r="131" spans="1:11" ht="15.75" customHeight="1">
      <c r="A131" s="8"/>
      <c r="B131" s="8"/>
      <c r="C131" s="8"/>
      <c r="D131" s="8"/>
      <c r="E131" s="8"/>
      <c r="F131" s="8"/>
      <c r="G131" s="8"/>
      <c r="H131" s="7"/>
      <c r="I131" s="7"/>
      <c r="J131" s="7"/>
      <c r="K131" s="7"/>
    </row>
    <row r="132" spans="1:11" ht="15" customHeight="1">
      <c r="A132" s="8"/>
      <c r="B132" s="8"/>
      <c r="C132" s="8"/>
      <c r="D132" s="8"/>
      <c r="E132" s="8"/>
      <c r="F132" s="8"/>
      <c r="G132" s="8"/>
      <c r="H132" s="7"/>
      <c r="I132" s="7"/>
      <c r="J132" s="7"/>
      <c r="K132" s="7"/>
    </row>
    <row r="133" spans="1:11">
      <c r="A133" s="8"/>
      <c r="B133" s="8"/>
      <c r="C133" s="8"/>
      <c r="D133" s="8"/>
      <c r="E133" s="8"/>
      <c r="F133" s="8"/>
      <c r="G133" s="8"/>
      <c r="H133" s="7"/>
      <c r="I133" s="7"/>
      <c r="J133" s="7"/>
      <c r="K133" s="7"/>
    </row>
    <row r="134" spans="1:11">
      <c r="A134" s="8"/>
      <c r="B134" s="8"/>
      <c r="C134" s="8"/>
      <c r="D134" s="8"/>
      <c r="E134" s="8"/>
      <c r="F134" s="8"/>
      <c r="G134" s="8"/>
      <c r="H134" s="7"/>
      <c r="I134" s="7"/>
      <c r="J134" s="7"/>
      <c r="K134" s="7"/>
    </row>
    <row r="135" spans="1:11" ht="133.5" customHeight="1">
      <c r="A135" s="8"/>
      <c r="B135" s="8"/>
      <c r="C135" s="8"/>
      <c r="D135" s="8"/>
      <c r="E135" s="8"/>
      <c r="F135" s="8"/>
      <c r="G135" s="8"/>
      <c r="H135" s="7"/>
      <c r="I135" s="7"/>
      <c r="J135" s="7"/>
      <c r="K135" s="7"/>
    </row>
    <row r="136" spans="1:11">
      <c r="A136" s="8"/>
      <c r="B136" s="8"/>
      <c r="C136" s="8"/>
      <c r="D136" s="8"/>
      <c r="E136" s="8"/>
      <c r="F136" s="8"/>
      <c r="G136" s="8"/>
      <c r="H136" s="7"/>
      <c r="I136" s="7"/>
      <c r="J136" s="7"/>
      <c r="K136" s="7"/>
    </row>
    <row r="137" spans="1:11">
      <c r="A137" s="8"/>
      <c r="B137" s="8"/>
      <c r="C137" s="8"/>
      <c r="D137" s="8"/>
      <c r="E137" s="8"/>
      <c r="F137" s="8"/>
      <c r="G137" s="8"/>
      <c r="H137" s="7"/>
      <c r="I137" s="7"/>
      <c r="J137" s="7"/>
      <c r="K137" s="7"/>
    </row>
    <row r="138" spans="1:11">
      <c r="A138" s="8"/>
      <c r="B138" s="8"/>
      <c r="C138" s="8"/>
      <c r="D138" s="8"/>
      <c r="E138" s="8"/>
      <c r="F138" s="8"/>
      <c r="G138" s="8"/>
      <c r="H138" s="7"/>
      <c r="I138" s="7"/>
      <c r="J138" s="7"/>
      <c r="K138" s="7"/>
    </row>
    <row r="139" spans="1:11">
      <c r="A139" s="8"/>
      <c r="B139" s="8"/>
      <c r="C139" s="8"/>
      <c r="D139" s="8"/>
      <c r="E139" s="8"/>
      <c r="F139" s="8"/>
      <c r="G139" s="8"/>
      <c r="H139" s="7"/>
      <c r="I139" s="7"/>
      <c r="J139" s="7"/>
      <c r="K139" s="7"/>
    </row>
    <row r="140" spans="1:11" ht="66" customHeight="1">
      <c r="A140" s="8"/>
      <c r="B140" s="8"/>
      <c r="C140" s="8"/>
      <c r="D140" s="8"/>
      <c r="E140" s="8"/>
      <c r="F140" s="8"/>
      <c r="G140" s="8"/>
      <c r="H140" s="7"/>
      <c r="I140" s="7"/>
      <c r="J140" s="7"/>
      <c r="K140" s="7"/>
    </row>
    <row r="141" spans="1:11">
      <c r="A141" s="8"/>
      <c r="B141" s="8"/>
      <c r="C141" s="8"/>
      <c r="D141" s="8"/>
      <c r="E141" s="8"/>
      <c r="F141" s="8"/>
      <c r="G141" s="8"/>
    </row>
    <row r="142" spans="1:11" ht="15" customHeight="1">
      <c r="A142" s="8"/>
      <c r="B142" s="8"/>
      <c r="C142" s="8"/>
      <c r="D142" s="8"/>
      <c r="E142" s="8"/>
      <c r="F142" s="8"/>
      <c r="G142" s="8"/>
    </row>
    <row r="143" spans="1:11">
      <c r="A143" s="8"/>
      <c r="B143" s="8"/>
      <c r="C143" s="8"/>
      <c r="D143" s="8"/>
      <c r="E143" s="8"/>
      <c r="F143" s="8"/>
      <c r="G143" s="8"/>
    </row>
    <row r="144" spans="1:11" ht="23.25" customHeight="1">
      <c r="A144" s="8"/>
      <c r="B144" s="8"/>
      <c r="C144" s="8"/>
      <c r="D144" s="8"/>
      <c r="E144" s="8"/>
      <c r="F144" s="8"/>
      <c r="G144" s="8"/>
    </row>
    <row r="145" spans="1:7" ht="126.75" customHeight="1">
      <c r="A145" s="8"/>
      <c r="B145" s="8"/>
      <c r="C145" s="8"/>
      <c r="D145" s="8"/>
      <c r="E145" s="8"/>
      <c r="F145" s="8"/>
      <c r="G145" s="8"/>
    </row>
    <row r="146" spans="1:7" ht="15" customHeight="1">
      <c r="A146" s="8"/>
      <c r="B146" s="8"/>
      <c r="C146" s="8"/>
      <c r="D146" s="8"/>
      <c r="E146" s="8"/>
      <c r="F146" s="8"/>
      <c r="G146" s="8"/>
    </row>
    <row r="147" spans="1:7" ht="15.75" customHeight="1">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ht="109.5" customHeight="1">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ht="87" customHeight="1">
      <c r="A155" s="8"/>
      <c r="B155" s="8"/>
      <c r="C155" s="8"/>
      <c r="D155" s="8"/>
      <c r="E155" s="8"/>
      <c r="F155" s="8"/>
      <c r="G155" s="8"/>
    </row>
    <row r="156" spans="1:7" ht="15" customHeight="1">
      <c r="A156" s="8"/>
      <c r="B156" s="8"/>
      <c r="C156" s="8"/>
      <c r="D156" s="8"/>
      <c r="E156" s="8"/>
      <c r="F156" s="8"/>
      <c r="G156" s="8"/>
    </row>
    <row r="157" spans="1:7" ht="13.5" customHeight="1">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ht="199.5" customHeight="1">
      <c r="A160" s="8"/>
      <c r="B160" s="8"/>
      <c r="C160" s="8"/>
      <c r="D160" s="8"/>
      <c r="E160" s="8"/>
      <c r="F160" s="8"/>
      <c r="G160" s="8"/>
    </row>
    <row r="161" spans="1:7" ht="14.25" customHeight="1">
      <c r="A161" s="8"/>
      <c r="B161" s="8"/>
      <c r="C161" s="8"/>
      <c r="D161" s="8"/>
      <c r="E161" s="8"/>
      <c r="F161" s="8"/>
      <c r="G161" s="8"/>
    </row>
    <row r="162" spans="1:7" ht="14.25" customHeight="1">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ht="143.25" customHeight="1">
      <c r="A165" s="8"/>
      <c r="B165" s="8"/>
      <c r="C165" s="8"/>
      <c r="D165" s="8"/>
      <c r="E165" s="8"/>
      <c r="F165" s="8"/>
      <c r="G165" s="8"/>
    </row>
    <row r="166" spans="1:7">
      <c r="A166" s="8"/>
      <c r="B166" s="8"/>
      <c r="C166" s="8"/>
      <c r="D166" s="8"/>
      <c r="E166" s="8"/>
      <c r="F166" s="8"/>
      <c r="G166" s="8"/>
    </row>
    <row r="167" spans="1:7" ht="15" customHeight="1">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ht="140.25" customHeight="1">
      <c r="A170" s="8"/>
      <c r="B170" s="8"/>
      <c r="C170" s="8"/>
      <c r="D170" s="8"/>
      <c r="E170" s="8"/>
      <c r="F170" s="8"/>
      <c r="G170" s="8"/>
    </row>
    <row r="171" spans="1:7">
      <c r="A171" s="8"/>
      <c r="B171" s="8"/>
      <c r="C171" s="8"/>
      <c r="D171" s="8"/>
      <c r="E171" s="8"/>
      <c r="F171" s="8"/>
      <c r="G171" s="8"/>
    </row>
    <row r="172" spans="1:7" ht="14.25" customHeight="1">
      <c r="A172" s="8"/>
      <c r="B172" s="8"/>
      <c r="C172" s="8"/>
      <c r="D172" s="8"/>
      <c r="E172" s="8"/>
      <c r="F172" s="8"/>
      <c r="G172" s="8"/>
    </row>
    <row r="173" spans="1:7">
      <c r="A173" s="8"/>
      <c r="B173" s="8"/>
      <c r="C173" s="8"/>
      <c r="D173" s="8"/>
      <c r="E173" s="8"/>
      <c r="F173" s="8"/>
      <c r="G173" s="8"/>
    </row>
    <row r="174" spans="1:7" ht="21" customHeight="1">
      <c r="A174" s="8"/>
      <c r="B174" s="8"/>
      <c r="C174" s="8"/>
      <c r="D174" s="8"/>
      <c r="E174" s="8"/>
      <c r="F174" s="8"/>
      <c r="G174" s="8"/>
    </row>
    <row r="175" spans="1:7" ht="77.25" customHeight="1">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ht="134.25" customHeight="1">
      <c r="A180" s="8"/>
      <c r="B180" s="8"/>
      <c r="C180" s="8"/>
      <c r="D180" s="8"/>
      <c r="E180" s="8"/>
      <c r="F180" s="8"/>
      <c r="G180" s="8"/>
    </row>
    <row r="181" spans="1:7">
      <c r="A181" s="8"/>
      <c r="B181" s="8"/>
      <c r="C181" s="8"/>
      <c r="D181" s="8"/>
      <c r="E181" s="8"/>
      <c r="F181" s="8"/>
      <c r="G181" s="8"/>
    </row>
    <row r="182" spans="1:7" ht="15" customHeight="1">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ht="50.25" customHeight="1">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ht="51" customHeight="1">
      <c r="A190" s="8"/>
      <c r="B190" s="8"/>
      <c r="C190" s="8"/>
      <c r="D190" s="8"/>
      <c r="E190" s="8"/>
      <c r="F190" s="8"/>
      <c r="G190" s="8"/>
    </row>
    <row r="191" spans="1:7">
      <c r="A191" s="8"/>
      <c r="B191" s="8"/>
      <c r="C191" s="8"/>
      <c r="D191" s="8"/>
      <c r="E191" s="8"/>
      <c r="F191" s="8"/>
      <c r="G191" s="8"/>
    </row>
    <row r="192" spans="1:7" ht="14.25" customHeight="1">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ht="52.5" customHeight="1">
      <c r="A195" s="8"/>
      <c r="B195" s="8"/>
      <c r="C195" s="8"/>
      <c r="D195" s="8"/>
      <c r="E195" s="8"/>
      <c r="F195" s="8"/>
      <c r="G195" s="8"/>
    </row>
    <row r="196" spans="1:7">
      <c r="A196" s="8"/>
      <c r="B196" s="8"/>
      <c r="C196" s="8"/>
      <c r="D196" s="8"/>
      <c r="E196" s="8"/>
      <c r="F196" s="8"/>
      <c r="G196" s="8"/>
    </row>
    <row r="197" spans="1:7" ht="16.5" customHeight="1">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ht="64.5" customHeight="1">
      <c r="A200" s="8"/>
      <c r="B200" s="8"/>
      <c r="C200" s="8"/>
      <c r="D200" s="8"/>
      <c r="E200" s="8"/>
      <c r="F200" s="8"/>
      <c r="G200" s="8"/>
    </row>
    <row r="201" spans="1:7">
      <c r="A201" s="8"/>
      <c r="B201" s="8"/>
      <c r="C201" s="8"/>
      <c r="D201" s="8"/>
      <c r="E201" s="8"/>
      <c r="F201" s="8"/>
      <c r="G201" s="8"/>
    </row>
    <row r="202" spans="1:7" ht="17.25" customHeight="1">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ht="175.5" customHeight="1">
      <c r="A205" s="8"/>
      <c r="B205" s="8"/>
      <c r="C205" s="8"/>
      <c r="D205" s="8"/>
      <c r="E205" s="8"/>
      <c r="F205" s="8"/>
      <c r="G205" s="8"/>
    </row>
    <row r="206" spans="1:7">
      <c r="A206" s="8"/>
      <c r="B206" s="8"/>
      <c r="C206" s="8"/>
      <c r="D206" s="8"/>
      <c r="E206" s="8"/>
      <c r="F206" s="8"/>
      <c r="G206" s="8"/>
    </row>
    <row r="207" spans="1:7" ht="16.5" customHeight="1">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ht="172.5" customHeight="1">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ht="172.5" customHeight="1">
      <c r="A215" s="8"/>
      <c r="B215" s="8"/>
      <c r="C215" s="8"/>
      <c r="D215" s="8"/>
      <c r="E215" s="8"/>
      <c r="F215" s="8"/>
      <c r="G215" s="8"/>
    </row>
    <row r="216" spans="1:7">
      <c r="A216" s="8"/>
      <c r="B216" s="8"/>
      <c r="C216" s="8"/>
      <c r="D216" s="8"/>
      <c r="E216" s="8"/>
      <c r="F216" s="8"/>
      <c r="G216" s="8"/>
    </row>
    <row r="217" spans="1:7" ht="15.75" customHeight="1">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ht="167.25" customHeight="1">
      <c r="A220" s="8"/>
      <c r="B220" s="8"/>
      <c r="C220" s="8"/>
      <c r="D220" s="8"/>
      <c r="E220" s="8"/>
      <c r="F220" s="8"/>
      <c r="G220" s="8"/>
    </row>
    <row r="221" spans="1:7">
      <c r="A221" s="8"/>
      <c r="B221" s="8"/>
      <c r="C221" s="8"/>
      <c r="D221" s="8"/>
      <c r="E221" s="8"/>
      <c r="F221" s="8"/>
      <c r="G221" s="8"/>
    </row>
    <row r="222" spans="1:7" ht="15.75" customHeight="1">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ht="197.25" customHeight="1">
      <c r="A225" s="8"/>
      <c r="B225" s="8"/>
      <c r="C225" s="8"/>
      <c r="D225" s="8"/>
      <c r="E225" s="8"/>
      <c r="F225" s="8"/>
      <c r="G225" s="8"/>
    </row>
    <row r="226" spans="1:7">
      <c r="A226" s="8"/>
      <c r="B226" s="8"/>
      <c r="C226" s="8"/>
      <c r="D226" s="8"/>
      <c r="E226" s="8"/>
      <c r="F226" s="8"/>
      <c r="G226" s="8"/>
    </row>
    <row r="227" spans="1:7" ht="15.75" customHeight="1">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ht="177" customHeight="1">
      <c r="A230" s="8"/>
      <c r="B230" s="8"/>
      <c r="C230" s="8"/>
      <c r="D230" s="8"/>
      <c r="E230" s="8"/>
      <c r="F230" s="8"/>
      <c r="G230" s="8"/>
    </row>
    <row r="231" spans="1:7">
      <c r="A231" s="8"/>
      <c r="B231" s="8"/>
      <c r="C231" s="8"/>
      <c r="D231" s="8"/>
      <c r="E231" s="8"/>
      <c r="F231" s="8"/>
      <c r="G231" s="8"/>
    </row>
    <row r="232" spans="1:7" ht="16.5" customHeight="1">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ht="173.25" customHeight="1">
      <c r="A235" s="8"/>
      <c r="B235" s="8"/>
      <c r="C235" s="8"/>
      <c r="D235" s="8"/>
      <c r="E235" s="8"/>
      <c r="F235" s="8"/>
      <c r="G235" s="8"/>
    </row>
    <row r="236" spans="1:7">
      <c r="A236" s="8"/>
      <c r="B236" s="8"/>
      <c r="C236" s="8"/>
      <c r="D236" s="8"/>
      <c r="E236" s="8"/>
      <c r="F236" s="8"/>
      <c r="G236" s="8"/>
    </row>
    <row r="237" spans="1:7" ht="15.75" customHeight="1">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ht="172.5" customHeight="1">
      <c r="A240" s="8"/>
      <c r="B240" s="8"/>
      <c r="C240" s="8"/>
      <c r="D240" s="8"/>
      <c r="E240" s="8"/>
      <c r="F240" s="8"/>
      <c r="G240" s="8"/>
    </row>
    <row r="241" spans="1:7">
      <c r="A241" s="8"/>
      <c r="B241" s="8"/>
      <c r="C241" s="8"/>
      <c r="D241" s="8"/>
      <c r="E241" s="8"/>
      <c r="F241" s="8"/>
      <c r="G241" s="8"/>
    </row>
    <row r="242" spans="1:7" ht="15" customHeight="1">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ht="65.25" customHeight="1">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ht="54.75" customHeight="1">
      <c r="A250" s="8"/>
      <c r="B250" s="8"/>
      <c r="C250" s="8"/>
      <c r="D250" s="8"/>
      <c r="E250" s="8"/>
      <c r="F250" s="8"/>
      <c r="G250" s="8"/>
    </row>
    <row r="251" spans="1:7">
      <c r="A251" s="8"/>
      <c r="B251" s="8"/>
      <c r="C251" s="8"/>
      <c r="D251" s="8"/>
      <c r="E251" s="8"/>
      <c r="F251" s="8"/>
      <c r="G251" s="8"/>
    </row>
    <row r="252" spans="1:7" ht="18" customHeight="1">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ht="51" customHeight="1">
      <c r="A255" s="8"/>
      <c r="B255" s="8"/>
      <c r="C255" s="8"/>
      <c r="D255" s="8"/>
      <c r="E255" s="8"/>
      <c r="F255" s="8"/>
      <c r="G255" s="8"/>
    </row>
    <row r="256" spans="1:7">
      <c r="A256" s="8"/>
      <c r="B256" s="8"/>
      <c r="C256" s="8"/>
      <c r="D256" s="8"/>
      <c r="E256" s="8"/>
      <c r="F256" s="8"/>
      <c r="G256" s="8"/>
    </row>
    <row r="257" spans="1:7" ht="15" customHeight="1">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ht="51.75" customHeight="1">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ht="49.5" customHeight="1">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ht="45" customHeight="1">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ht="52.5" customHeight="1">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ht="43.5" customHeight="1">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ht="51.75" customHeight="1">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ht="51.75" customHeight="1">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ht="53.25" customHeight="1">
      <c r="A295" s="8"/>
      <c r="B295" s="8"/>
      <c r="C295" s="8"/>
      <c r="D295" s="8"/>
      <c r="E295" s="8"/>
      <c r="F295" s="8"/>
      <c r="G295" s="8"/>
    </row>
    <row r="296" spans="1:7">
      <c r="A296" s="8"/>
      <c r="B296" s="8"/>
      <c r="C296" s="8"/>
      <c r="D296" s="8"/>
      <c r="E296" s="8"/>
      <c r="F296" s="8"/>
      <c r="G296" s="8"/>
    </row>
    <row r="297" spans="1:7" ht="16.5" customHeight="1">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ht="54.75" customHeight="1">
      <c r="A300" s="8"/>
      <c r="B300" s="8"/>
      <c r="C300" s="8"/>
      <c r="D300" s="8"/>
      <c r="E300" s="8"/>
      <c r="F300" s="8"/>
      <c r="G300" s="8"/>
    </row>
    <row r="301" spans="1:7">
      <c r="A301" s="8"/>
      <c r="B301" s="8"/>
      <c r="C301" s="8"/>
      <c r="D301" s="8"/>
      <c r="E301" s="8"/>
      <c r="F301" s="8"/>
      <c r="G301" s="8"/>
    </row>
    <row r="302" spans="1:7" ht="15" customHeight="1">
      <c r="A302" s="8"/>
      <c r="B302" s="8"/>
      <c r="C302" s="8"/>
      <c r="D302" s="8"/>
      <c r="E302" s="8"/>
      <c r="F302" s="8"/>
      <c r="G302" s="8"/>
    </row>
    <row r="303" spans="1:7">
      <c r="A303" s="8"/>
      <c r="B303" s="8"/>
      <c r="C303" s="8"/>
      <c r="D303" s="8"/>
      <c r="E303" s="8"/>
      <c r="F303" s="8"/>
      <c r="G303" s="8"/>
    </row>
    <row r="304" spans="1:7">
      <c r="A304" s="8"/>
      <c r="B304" s="8"/>
      <c r="C304" s="8"/>
      <c r="D304" s="8"/>
      <c r="E304" s="8"/>
      <c r="F304" s="8"/>
      <c r="G304" s="8"/>
    </row>
    <row r="305" spans="1:7" ht="50.25" customHeight="1">
      <c r="A305" s="8"/>
      <c r="B305" s="8"/>
      <c r="C305" s="8"/>
      <c r="D305" s="8"/>
      <c r="E305" s="8"/>
      <c r="F305" s="8"/>
      <c r="G305" s="8"/>
    </row>
    <row r="306" spans="1:7">
      <c r="A306" s="8"/>
      <c r="B306" s="8"/>
      <c r="C306" s="8"/>
      <c r="D306" s="8"/>
      <c r="E306" s="8"/>
      <c r="F306" s="8"/>
      <c r="G306" s="8"/>
    </row>
    <row r="307" spans="1:7">
      <c r="A307" s="8"/>
      <c r="B307" s="8"/>
      <c r="C307" s="8"/>
      <c r="D307" s="8"/>
      <c r="E307" s="8"/>
      <c r="F307" s="8"/>
      <c r="G307" s="8"/>
    </row>
    <row r="308" spans="1:7">
      <c r="A308" s="8"/>
      <c r="B308" s="8"/>
      <c r="C308" s="8"/>
      <c r="D308" s="8"/>
      <c r="E308" s="8"/>
      <c r="F308" s="8"/>
      <c r="G308" s="8"/>
    </row>
    <row r="309" spans="1:7">
      <c r="A309" s="8"/>
      <c r="B309" s="8"/>
      <c r="C309" s="8"/>
      <c r="D309" s="8"/>
      <c r="E309" s="8"/>
      <c r="F309" s="8"/>
      <c r="G309" s="8"/>
    </row>
    <row r="310" spans="1:7" ht="64.5" customHeight="1">
      <c r="A310" s="8"/>
      <c r="B310" s="8"/>
      <c r="C310" s="8"/>
      <c r="D310" s="8"/>
      <c r="E310" s="8"/>
      <c r="F310" s="8"/>
      <c r="G310" s="8"/>
    </row>
    <row r="311" spans="1:7">
      <c r="A311" s="8"/>
      <c r="B311" s="8"/>
      <c r="C311" s="8"/>
      <c r="D311" s="8"/>
      <c r="E311" s="8"/>
      <c r="F311" s="8"/>
      <c r="G311" s="8"/>
    </row>
    <row r="312" spans="1:7" ht="15" customHeight="1">
      <c r="A312" s="8"/>
      <c r="B312" s="8"/>
      <c r="C312" s="8"/>
      <c r="D312" s="8"/>
      <c r="E312" s="8"/>
      <c r="F312" s="8"/>
      <c r="G312" s="8"/>
    </row>
    <row r="313" spans="1:7">
      <c r="A313" s="8"/>
      <c r="B313" s="8"/>
      <c r="C313" s="8"/>
      <c r="D313" s="8"/>
      <c r="E313" s="8"/>
      <c r="F313" s="8"/>
      <c r="G313" s="8"/>
    </row>
    <row r="314" spans="1:7">
      <c r="A314" s="8"/>
      <c r="B314" s="8"/>
      <c r="C314" s="8"/>
      <c r="D314" s="8"/>
      <c r="E314" s="8"/>
      <c r="F314" s="8"/>
      <c r="G314" s="8"/>
    </row>
    <row r="315" spans="1:7" ht="63" customHeight="1">
      <c r="A315" s="8"/>
      <c r="B315" s="8"/>
      <c r="C315" s="8"/>
      <c r="D315" s="8"/>
      <c r="E315" s="8"/>
      <c r="F315" s="8"/>
      <c r="G315" s="8"/>
    </row>
    <row r="316" spans="1:7">
      <c r="A316" s="8"/>
      <c r="B316" s="8"/>
      <c r="C316" s="8"/>
      <c r="D316" s="8"/>
      <c r="E316" s="8"/>
      <c r="F316" s="8"/>
      <c r="G316" s="8"/>
    </row>
    <row r="317" spans="1:7" ht="14.25" customHeight="1">
      <c r="A317" s="8"/>
      <c r="B317" s="8"/>
      <c r="C317" s="8"/>
      <c r="D317" s="8"/>
      <c r="E317" s="8"/>
      <c r="F317" s="8"/>
      <c r="G317" s="8"/>
    </row>
    <row r="318" spans="1:7">
      <c r="A318" s="8"/>
      <c r="B318" s="8"/>
      <c r="C318" s="8"/>
      <c r="D318" s="8"/>
      <c r="E318" s="8"/>
      <c r="F318" s="8"/>
      <c r="G318" s="8"/>
    </row>
    <row r="319" spans="1:7">
      <c r="A319" s="8"/>
      <c r="B319" s="8"/>
      <c r="C319" s="8"/>
      <c r="D319" s="8"/>
      <c r="E319" s="8"/>
      <c r="F319" s="8"/>
      <c r="G319" s="8"/>
    </row>
    <row r="320" spans="1:7" ht="51.75" customHeight="1">
      <c r="A320" s="8"/>
      <c r="B320" s="8"/>
      <c r="C320" s="8"/>
      <c r="D320" s="8"/>
      <c r="E320" s="8"/>
      <c r="F320" s="8"/>
      <c r="G320" s="8"/>
    </row>
    <row r="321" spans="1:7" ht="15" customHeight="1">
      <c r="A321" s="8"/>
      <c r="B321" s="8"/>
      <c r="C321" s="8"/>
      <c r="D321" s="8"/>
      <c r="E321" s="8"/>
      <c r="F321" s="8"/>
      <c r="G321" s="8"/>
    </row>
    <row r="322" spans="1:7" ht="15" customHeight="1">
      <c r="A322" s="8"/>
      <c r="B322" s="8"/>
      <c r="C322" s="8"/>
      <c r="D322" s="8"/>
      <c r="E322" s="8"/>
      <c r="F322" s="8"/>
      <c r="G322" s="8"/>
    </row>
    <row r="323" spans="1:7" ht="14.25" customHeight="1">
      <c r="A323" s="8"/>
      <c r="B323" s="8"/>
      <c r="C323" s="8"/>
      <c r="D323" s="8"/>
      <c r="E323" s="8"/>
      <c r="F323" s="8"/>
      <c r="G323" s="8"/>
    </row>
    <row r="324" spans="1:7">
      <c r="A324" s="8"/>
      <c r="B324" s="8"/>
      <c r="C324" s="8"/>
      <c r="D324" s="8"/>
      <c r="E324" s="8"/>
      <c r="F324" s="8"/>
      <c r="G324" s="8"/>
    </row>
    <row r="325" spans="1:7" ht="54.75" customHeight="1">
      <c r="A325" s="8"/>
      <c r="B325" s="8"/>
      <c r="C325" s="8"/>
      <c r="D325" s="8"/>
      <c r="E325" s="8"/>
      <c r="F325" s="8"/>
      <c r="G325" s="8"/>
    </row>
    <row r="326" spans="1:7">
      <c r="A326" s="8"/>
      <c r="B326" s="8"/>
      <c r="C326" s="8"/>
      <c r="D326" s="8"/>
      <c r="E326" s="8"/>
      <c r="F326" s="8"/>
      <c r="G326" s="8"/>
    </row>
    <row r="327" spans="1:7" ht="14.25" customHeight="1">
      <c r="A327" s="8"/>
      <c r="B327" s="8"/>
      <c r="C327" s="8"/>
      <c r="D327" s="8"/>
      <c r="E327" s="8"/>
      <c r="F327" s="8"/>
      <c r="G327" s="8"/>
    </row>
    <row r="328" spans="1:7" ht="15" customHeight="1">
      <c r="A328" s="8"/>
      <c r="B328" s="8"/>
      <c r="C328" s="8"/>
      <c r="D328" s="8"/>
      <c r="E328" s="8"/>
      <c r="F328" s="8"/>
      <c r="G328" s="8"/>
    </row>
    <row r="329" spans="1:7" ht="15.75" customHeight="1">
      <c r="A329" s="8"/>
      <c r="B329" s="8"/>
      <c r="C329" s="8"/>
      <c r="D329" s="8"/>
      <c r="E329" s="8"/>
      <c r="F329" s="8"/>
      <c r="G329" s="8"/>
    </row>
    <row r="330" spans="1:7" ht="54" customHeight="1">
      <c r="A330" s="8"/>
      <c r="B330" s="8"/>
      <c r="C330" s="8"/>
      <c r="D330" s="8"/>
      <c r="E330" s="8"/>
      <c r="F330" s="8"/>
      <c r="G330" s="8"/>
    </row>
    <row r="331" spans="1:7">
      <c r="A331" s="8"/>
      <c r="B331" s="8"/>
      <c r="C331" s="8"/>
      <c r="D331" s="8"/>
      <c r="E331" s="8"/>
      <c r="F331" s="8"/>
      <c r="G331" s="8"/>
    </row>
    <row r="332" spans="1:7" ht="14.25" customHeight="1">
      <c r="A332" s="8"/>
      <c r="B332" s="8"/>
      <c r="C332" s="8"/>
      <c r="D332" s="8"/>
      <c r="E332" s="8"/>
      <c r="F332" s="8"/>
      <c r="G332" s="8"/>
    </row>
    <row r="333" spans="1:7">
      <c r="A333" s="8"/>
      <c r="B333" s="8"/>
      <c r="C333" s="8"/>
      <c r="D333" s="8"/>
      <c r="E333" s="8"/>
      <c r="F333" s="8"/>
      <c r="G333" s="8"/>
    </row>
    <row r="334" spans="1:7">
      <c r="A334" s="8"/>
      <c r="B334" s="8"/>
      <c r="C334" s="8"/>
      <c r="D334" s="8"/>
      <c r="E334" s="8"/>
      <c r="F334" s="8"/>
      <c r="G334" s="8"/>
    </row>
    <row r="335" spans="1:7" ht="54.75" customHeight="1">
      <c r="A335" s="8"/>
      <c r="B335" s="8"/>
      <c r="C335" s="8"/>
      <c r="D335" s="8"/>
      <c r="E335" s="8"/>
      <c r="F335" s="8"/>
      <c r="G335" s="8"/>
    </row>
    <row r="336" spans="1:7">
      <c r="A336" s="8"/>
      <c r="B336" s="8"/>
      <c r="C336" s="8"/>
      <c r="D336" s="8"/>
      <c r="E336" s="8"/>
      <c r="F336" s="8"/>
      <c r="G336" s="8"/>
    </row>
    <row r="337" spans="1:7" ht="14.25" customHeight="1">
      <c r="A337" s="8"/>
      <c r="B337" s="8"/>
      <c r="C337" s="8"/>
      <c r="D337" s="8"/>
      <c r="E337" s="8"/>
      <c r="F337" s="8"/>
      <c r="G337" s="8"/>
    </row>
    <row r="338" spans="1:7" ht="15" customHeight="1">
      <c r="A338" s="8"/>
      <c r="B338" s="8"/>
      <c r="C338" s="8"/>
      <c r="D338" s="8"/>
      <c r="E338" s="8"/>
      <c r="F338" s="8"/>
      <c r="G338" s="8"/>
    </row>
    <row r="339" spans="1:7">
      <c r="A339" s="8"/>
      <c r="B339" s="8"/>
      <c r="C339" s="8"/>
      <c r="D339" s="8"/>
      <c r="E339" s="8"/>
      <c r="F339" s="8"/>
      <c r="G339" s="8"/>
    </row>
    <row r="340" spans="1:7" ht="51" customHeight="1">
      <c r="A340" s="8"/>
      <c r="B340" s="8"/>
      <c r="C340" s="8"/>
      <c r="D340" s="8"/>
      <c r="E340" s="8"/>
      <c r="F340" s="8"/>
      <c r="G340" s="8"/>
    </row>
    <row r="341" spans="1:7">
      <c r="A341" s="8"/>
      <c r="B341" s="8"/>
      <c r="C341" s="8"/>
      <c r="D341" s="8"/>
      <c r="E341" s="8"/>
      <c r="F341" s="8"/>
      <c r="G341" s="8"/>
    </row>
    <row r="342" spans="1:7" ht="17.25" customHeight="1">
      <c r="A342" s="8"/>
      <c r="B342" s="8"/>
      <c r="C342" s="8"/>
      <c r="D342" s="8"/>
      <c r="E342" s="8"/>
      <c r="F342" s="8"/>
      <c r="G342" s="8"/>
    </row>
    <row r="343" spans="1:7">
      <c r="A343" s="8"/>
      <c r="B343" s="8"/>
      <c r="C343" s="8"/>
      <c r="D343" s="8"/>
      <c r="E343" s="8"/>
      <c r="F343" s="8"/>
      <c r="G343" s="8"/>
    </row>
    <row r="344" spans="1:7">
      <c r="A344" s="8"/>
      <c r="B344" s="8"/>
      <c r="C344" s="8"/>
      <c r="D344" s="8"/>
      <c r="E344" s="8"/>
      <c r="F344" s="8"/>
      <c r="G344" s="8"/>
    </row>
    <row r="345" spans="1:7" ht="46.5" customHeight="1">
      <c r="A345" s="8"/>
      <c r="B345" s="8"/>
      <c r="C345" s="8"/>
      <c r="D345" s="8"/>
      <c r="E345" s="8"/>
      <c r="F345" s="8"/>
      <c r="G345" s="8"/>
    </row>
    <row r="346" spans="1:7">
      <c r="A346" s="8"/>
      <c r="B346" s="8"/>
      <c r="C346" s="8"/>
      <c r="D346" s="8"/>
      <c r="E346" s="8"/>
      <c r="F346" s="8"/>
      <c r="G346" s="8"/>
    </row>
    <row r="347" spans="1:7" ht="15" customHeight="1">
      <c r="A347" s="8"/>
      <c r="B347" s="8"/>
      <c r="C347" s="8"/>
      <c r="D347" s="8"/>
      <c r="E347" s="8"/>
      <c r="F347" s="8"/>
      <c r="G347" s="8"/>
    </row>
    <row r="348" spans="1:7">
      <c r="A348" s="8"/>
      <c r="B348" s="8"/>
      <c r="C348" s="8"/>
      <c r="D348" s="8"/>
      <c r="E348" s="8"/>
      <c r="F348" s="8"/>
      <c r="G348" s="8"/>
    </row>
    <row r="349" spans="1:7">
      <c r="A349" s="8"/>
      <c r="B349" s="8"/>
      <c r="C349" s="8"/>
      <c r="D349" s="8"/>
      <c r="E349" s="8"/>
      <c r="F349" s="8"/>
      <c r="G349" s="8"/>
    </row>
    <row r="350" spans="1:7" ht="44.25" customHeight="1">
      <c r="A350" s="8"/>
      <c r="B350" s="8"/>
      <c r="C350" s="8"/>
      <c r="D350" s="8"/>
      <c r="E350" s="8"/>
      <c r="F350" s="8"/>
      <c r="G350" s="8"/>
    </row>
    <row r="351" spans="1:7">
      <c r="A351" s="8"/>
      <c r="B351" s="8"/>
      <c r="C351" s="8"/>
      <c r="D351" s="8"/>
      <c r="E351" s="8"/>
      <c r="F351" s="8"/>
      <c r="G351" s="8"/>
    </row>
    <row r="352" spans="1:7" ht="15.75" customHeight="1">
      <c r="A352" s="8"/>
      <c r="B352" s="8"/>
      <c r="C352" s="8"/>
      <c r="D352" s="8"/>
      <c r="E352" s="8"/>
      <c r="F352" s="8"/>
      <c r="G352" s="8"/>
    </row>
    <row r="353" spans="1:7" ht="15.75" customHeight="1">
      <c r="A353" s="8"/>
      <c r="B353" s="8"/>
      <c r="C353" s="8"/>
      <c r="D353" s="8"/>
      <c r="E353" s="8"/>
      <c r="F353" s="8"/>
      <c r="G353" s="8"/>
    </row>
    <row r="354" spans="1:7">
      <c r="A354" s="8"/>
      <c r="B354" s="8"/>
      <c r="C354" s="8"/>
      <c r="D354" s="8"/>
      <c r="E354" s="8"/>
      <c r="F354" s="8"/>
      <c r="G354" s="8"/>
    </row>
    <row r="355" spans="1:7" ht="45.75" customHeight="1">
      <c r="A355" s="8"/>
      <c r="B355" s="8"/>
      <c r="C355" s="8"/>
      <c r="D355" s="8"/>
      <c r="E355" s="8"/>
      <c r="F355" s="8"/>
      <c r="G355" s="8"/>
    </row>
    <row r="356" spans="1:7">
      <c r="A356" s="8"/>
      <c r="B356" s="8"/>
      <c r="C356" s="8"/>
      <c r="D356" s="8"/>
      <c r="E356" s="8"/>
      <c r="F356" s="8"/>
      <c r="G356" s="8"/>
    </row>
    <row r="357" spans="1:7">
      <c r="A357" s="8"/>
      <c r="B357" s="8"/>
      <c r="C357" s="8"/>
      <c r="D357" s="8"/>
      <c r="E357" s="8"/>
      <c r="F357" s="8"/>
      <c r="G357" s="8"/>
    </row>
    <row r="358" spans="1:7">
      <c r="A358" s="8"/>
      <c r="B358" s="8"/>
      <c r="C358" s="8"/>
      <c r="D358" s="8"/>
      <c r="E358" s="8"/>
      <c r="F358" s="8"/>
      <c r="G358" s="8"/>
    </row>
    <row r="359" spans="1:7">
      <c r="A359" s="8"/>
      <c r="B359" s="8"/>
      <c r="C359" s="8"/>
      <c r="D359" s="8"/>
      <c r="E359" s="8"/>
      <c r="F359" s="8"/>
      <c r="G359" s="8"/>
    </row>
    <row r="360" spans="1:7" ht="53.25" customHeight="1">
      <c r="A360" s="8"/>
      <c r="B360" s="8"/>
      <c r="C360" s="8"/>
      <c r="D360" s="8"/>
      <c r="E360" s="8"/>
      <c r="F360" s="8"/>
      <c r="G360" s="8"/>
    </row>
    <row r="361" spans="1:7">
      <c r="A361" s="8"/>
      <c r="B361" s="8"/>
      <c r="C361" s="8"/>
      <c r="D361" s="8"/>
      <c r="E361" s="8"/>
      <c r="F361" s="8"/>
      <c r="G361" s="8"/>
    </row>
    <row r="362" spans="1:7">
      <c r="A362" s="8"/>
      <c r="B362" s="8"/>
      <c r="C362" s="8"/>
      <c r="D362" s="8"/>
      <c r="E362" s="8"/>
      <c r="F362" s="8"/>
      <c r="G362" s="8"/>
    </row>
    <row r="363" spans="1:7">
      <c r="A363" s="8"/>
      <c r="B363" s="8"/>
      <c r="C363" s="8"/>
      <c r="D363" s="8"/>
      <c r="E363" s="8"/>
      <c r="F363" s="8"/>
      <c r="G363" s="8"/>
    </row>
    <row r="364" spans="1:7">
      <c r="A364" s="8"/>
      <c r="B364" s="8"/>
      <c r="C364" s="8"/>
      <c r="D364" s="8"/>
      <c r="E364" s="8"/>
      <c r="F364" s="8"/>
      <c r="G364" s="8"/>
    </row>
    <row r="365" spans="1:7" ht="54" customHeight="1">
      <c r="A365" s="8"/>
      <c r="B365" s="8"/>
      <c r="C365" s="8"/>
      <c r="D365" s="8"/>
      <c r="E365" s="8"/>
      <c r="F365" s="8"/>
      <c r="G365" s="8"/>
    </row>
    <row r="366" spans="1:7">
      <c r="A366" s="8"/>
      <c r="B366" s="8"/>
      <c r="C366" s="8"/>
      <c r="D366" s="8"/>
      <c r="E366" s="8"/>
      <c r="F366" s="8"/>
      <c r="G366" s="8"/>
    </row>
    <row r="367" spans="1:7">
      <c r="A367" s="8"/>
      <c r="B367" s="8"/>
      <c r="C367" s="8"/>
      <c r="D367" s="8"/>
      <c r="E367" s="8"/>
      <c r="F367" s="8"/>
      <c r="G367" s="8"/>
    </row>
    <row r="368" spans="1:7">
      <c r="A368" s="8"/>
      <c r="B368" s="8"/>
      <c r="C368" s="8"/>
      <c r="D368" s="8"/>
      <c r="E368" s="8"/>
      <c r="F368" s="8"/>
      <c r="G368" s="8"/>
    </row>
    <row r="369" spans="1:7">
      <c r="A369" s="8"/>
      <c r="B369" s="8"/>
      <c r="C369" s="8"/>
      <c r="D369" s="8"/>
      <c r="E369" s="8"/>
      <c r="F369" s="8"/>
      <c r="G369" s="8"/>
    </row>
    <row r="370" spans="1:7" ht="48" customHeight="1">
      <c r="A370" s="8"/>
      <c r="B370" s="8"/>
      <c r="C370" s="8"/>
      <c r="D370" s="8"/>
      <c r="E370" s="8"/>
      <c r="F370" s="8"/>
      <c r="G370" s="8"/>
    </row>
    <row r="371" spans="1:7">
      <c r="A371" s="8"/>
      <c r="B371" s="8"/>
      <c r="C371" s="8"/>
      <c r="D371" s="8"/>
      <c r="E371" s="8"/>
      <c r="F371" s="8"/>
      <c r="G371" s="8"/>
    </row>
    <row r="372" spans="1:7" ht="16.5" customHeight="1">
      <c r="A372" s="8"/>
      <c r="B372" s="8"/>
      <c r="C372" s="8"/>
      <c r="D372" s="8"/>
      <c r="E372" s="8"/>
      <c r="F372" s="8"/>
      <c r="G372" s="8"/>
    </row>
    <row r="373" spans="1:7">
      <c r="A373" s="8"/>
      <c r="B373" s="8"/>
      <c r="C373" s="8"/>
      <c r="D373" s="8"/>
      <c r="E373" s="8"/>
      <c r="F373" s="8"/>
      <c r="G373" s="8"/>
    </row>
    <row r="374" spans="1:7">
      <c r="A374" s="8"/>
      <c r="B374" s="8"/>
      <c r="C374" s="8"/>
      <c r="D374" s="8"/>
      <c r="E374" s="8"/>
      <c r="F374" s="8"/>
      <c r="G374" s="8"/>
    </row>
    <row r="375" spans="1:7" ht="46.5" customHeight="1">
      <c r="A375" s="8"/>
      <c r="B375" s="8"/>
      <c r="C375" s="8"/>
      <c r="D375" s="8"/>
      <c r="E375" s="8"/>
      <c r="F375" s="8"/>
      <c r="G375" s="8"/>
    </row>
    <row r="376" spans="1:7">
      <c r="A376" s="8"/>
      <c r="B376" s="8"/>
      <c r="C376" s="8"/>
      <c r="D376" s="8"/>
      <c r="E376" s="8"/>
      <c r="F376" s="8"/>
      <c r="G376" s="8"/>
    </row>
    <row r="377" spans="1:7" ht="15.75" customHeight="1">
      <c r="A377" s="8"/>
      <c r="B377" s="8"/>
      <c r="C377" s="8"/>
      <c r="D377" s="8"/>
      <c r="E377" s="8"/>
      <c r="F377" s="8"/>
      <c r="G377" s="8"/>
    </row>
    <row r="378" spans="1:7" ht="15" customHeight="1">
      <c r="A378" s="8"/>
      <c r="B378" s="8"/>
      <c r="C378" s="8"/>
      <c r="D378" s="8"/>
      <c r="E378" s="8"/>
      <c r="F378" s="8"/>
      <c r="G378" s="8"/>
    </row>
    <row r="379" spans="1:7">
      <c r="A379" s="8"/>
      <c r="B379" s="8"/>
      <c r="C379" s="8"/>
      <c r="D379" s="8"/>
      <c r="E379" s="8"/>
      <c r="F379" s="8"/>
      <c r="G379" s="8"/>
    </row>
    <row r="380" spans="1:7" ht="55.5" customHeight="1">
      <c r="A380" s="8"/>
      <c r="B380" s="8"/>
      <c r="C380" s="8"/>
      <c r="D380" s="8"/>
      <c r="E380" s="8"/>
      <c r="F380" s="8"/>
      <c r="G380" s="8"/>
    </row>
    <row r="381" spans="1:7">
      <c r="A381" s="8"/>
      <c r="B381" s="8"/>
      <c r="C381" s="8"/>
      <c r="D381" s="8"/>
      <c r="E381" s="8"/>
      <c r="F381" s="8"/>
      <c r="G381" s="8"/>
    </row>
    <row r="382" spans="1:7" ht="17.25" customHeight="1">
      <c r="A382" s="8"/>
      <c r="B382" s="8"/>
      <c r="C382" s="8"/>
      <c r="D382" s="8"/>
      <c r="E382" s="8"/>
      <c r="F382" s="8"/>
      <c r="G382" s="8"/>
    </row>
    <row r="383" spans="1:7">
      <c r="A383" s="8"/>
      <c r="B383" s="8"/>
      <c r="C383" s="8"/>
      <c r="D383" s="8"/>
      <c r="E383" s="8"/>
      <c r="F383" s="8"/>
      <c r="G383" s="8"/>
    </row>
    <row r="384" spans="1:7" ht="21.75" customHeight="1">
      <c r="A384" s="8"/>
      <c r="B384" s="8"/>
      <c r="C384" s="8"/>
      <c r="D384" s="8"/>
      <c r="E384" s="8"/>
      <c r="F384" s="8"/>
      <c r="G384" s="8"/>
    </row>
    <row r="385" spans="1:7" ht="45.75" customHeight="1">
      <c r="A385" s="8"/>
      <c r="B385" s="8"/>
      <c r="C385" s="8"/>
      <c r="D385" s="8"/>
      <c r="E385" s="8"/>
      <c r="F385" s="8"/>
      <c r="G385" s="8"/>
    </row>
    <row r="386" spans="1:7">
      <c r="A386" s="8"/>
      <c r="B386" s="8"/>
      <c r="C386" s="8"/>
      <c r="D386" s="8"/>
      <c r="E386" s="8"/>
      <c r="F386" s="8"/>
      <c r="G386" s="8"/>
    </row>
    <row r="387" spans="1:7" ht="15" customHeight="1">
      <c r="A387" s="8"/>
      <c r="B387" s="8"/>
      <c r="C387" s="8"/>
      <c r="D387" s="8"/>
      <c r="E387" s="8"/>
      <c r="F387" s="8"/>
      <c r="G387" s="8"/>
    </row>
    <row r="388" spans="1:7">
      <c r="A388" s="8"/>
      <c r="B388" s="8"/>
      <c r="C388" s="8"/>
      <c r="D388" s="8"/>
      <c r="E388" s="8"/>
      <c r="F388" s="8"/>
      <c r="G388" s="8"/>
    </row>
    <row r="389" spans="1:7">
      <c r="A389" s="8"/>
      <c r="B389" s="8"/>
      <c r="C389" s="8"/>
      <c r="D389" s="8"/>
      <c r="E389" s="8"/>
      <c r="F389" s="8"/>
      <c r="G389" s="8"/>
    </row>
    <row r="390" spans="1:7" ht="45.75" customHeight="1">
      <c r="A390" s="8"/>
      <c r="B390" s="8"/>
      <c r="C390" s="8"/>
      <c r="D390" s="8"/>
      <c r="E390" s="8"/>
      <c r="F390" s="8"/>
      <c r="G390" s="8"/>
    </row>
    <row r="391" spans="1:7">
      <c r="A391" s="8"/>
      <c r="B391" s="8"/>
      <c r="C391" s="8"/>
      <c r="D391" s="8"/>
      <c r="E391" s="8"/>
      <c r="F391" s="8"/>
      <c r="G391" s="8"/>
    </row>
    <row r="392" spans="1:7" ht="16.5" customHeight="1">
      <c r="A392" s="8"/>
      <c r="B392" s="8"/>
      <c r="C392" s="8"/>
      <c r="D392" s="8"/>
      <c r="E392" s="8"/>
      <c r="F392" s="8"/>
      <c r="G392" s="8"/>
    </row>
    <row r="393" spans="1:7">
      <c r="A393" s="8"/>
      <c r="B393" s="8"/>
      <c r="C393" s="8"/>
      <c r="D393" s="8"/>
      <c r="E393" s="8"/>
      <c r="F393" s="8"/>
      <c r="G393" s="8"/>
    </row>
    <row r="394" spans="1:7">
      <c r="A394" s="8"/>
      <c r="B394" s="8"/>
      <c r="C394" s="8"/>
      <c r="D394" s="8"/>
      <c r="E394" s="8"/>
      <c r="F394" s="8"/>
      <c r="G394" s="8"/>
    </row>
    <row r="395" spans="1:7" ht="51" customHeight="1">
      <c r="A395" s="8"/>
      <c r="B395" s="8"/>
      <c r="C395" s="8"/>
      <c r="D395" s="8"/>
      <c r="E395" s="8"/>
      <c r="F395" s="8"/>
      <c r="G395" s="8"/>
    </row>
    <row r="396" spans="1:7">
      <c r="A396" s="8"/>
      <c r="B396" s="8"/>
      <c r="C396" s="8"/>
      <c r="D396" s="8"/>
      <c r="E396" s="8"/>
      <c r="F396" s="8"/>
      <c r="G396" s="8"/>
    </row>
    <row r="397" spans="1:7" ht="17.25" customHeight="1">
      <c r="A397" s="8"/>
      <c r="B397" s="8"/>
      <c r="C397" s="8"/>
      <c r="D397" s="8"/>
      <c r="E397" s="8"/>
      <c r="F397" s="8"/>
      <c r="G397" s="8"/>
    </row>
    <row r="398" spans="1:7">
      <c r="A398" s="8"/>
      <c r="B398" s="8"/>
      <c r="C398" s="8"/>
      <c r="D398" s="8"/>
      <c r="E398" s="8"/>
      <c r="F398" s="8"/>
      <c r="G398" s="8"/>
    </row>
    <row r="399" spans="1:7">
      <c r="A399" s="8"/>
      <c r="B399" s="8"/>
      <c r="C399" s="8"/>
      <c r="D399" s="8"/>
      <c r="E399" s="8"/>
      <c r="F399" s="8"/>
      <c r="G399" s="8"/>
    </row>
    <row r="400" spans="1:7" ht="46.5" customHeight="1">
      <c r="A400" s="8"/>
      <c r="B400" s="8"/>
      <c r="C400" s="8"/>
      <c r="D400" s="8"/>
      <c r="E400" s="8"/>
      <c r="F400" s="8"/>
      <c r="G400" s="8"/>
    </row>
    <row r="401" spans="1:7" ht="13.5" customHeight="1">
      <c r="A401" s="8"/>
      <c r="B401" s="8"/>
      <c r="C401" s="8"/>
      <c r="D401" s="8"/>
      <c r="E401" s="8"/>
      <c r="F401" s="8"/>
      <c r="G401" s="8"/>
    </row>
    <row r="402" spans="1:7" ht="14.25" customHeight="1">
      <c r="A402" s="8"/>
      <c r="B402" s="8"/>
      <c r="C402" s="8"/>
      <c r="D402" s="8"/>
      <c r="E402" s="8"/>
      <c r="F402" s="8"/>
      <c r="G402" s="8"/>
    </row>
    <row r="403" spans="1:7">
      <c r="A403" s="8"/>
      <c r="B403" s="8"/>
      <c r="C403" s="8"/>
      <c r="D403" s="8"/>
      <c r="E403" s="8"/>
      <c r="F403" s="8"/>
      <c r="G403" s="8"/>
    </row>
    <row r="404" spans="1:7">
      <c r="A404" s="8"/>
      <c r="B404" s="8"/>
      <c r="C404" s="8"/>
      <c r="D404" s="8"/>
      <c r="E404" s="8"/>
      <c r="F404" s="8"/>
      <c r="G404" s="8"/>
    </row>
    <row r="405" spans="1:7" ht="53.25" customHeight="1">
      <c r="A405" s="8"/>
      <c r="B405" s="8"/>
      <c r="C405" s="8"/>
      <c r="D405" s="8"/>
      <c r="E405" s="8"/>
      <c r="F405" s="8"/>
      <c r="G405" s="8"/>
    </row>
    <row r="406" spans="1:7">
      <c r="A406" s="8"/>
      <c r="B406" s="8"/>
      <c r="C406" s="8"/>
      <c r="D406" s="8"/>
      <c r="E406" s="8"/>
      <c r="F406" s="8"/>
      <c r="G406" s="8"/>
    </row>
    <row r="407" spans="1:7">
      <c r="A407" s="8"/>
      <c r="B407" s="8"/>
      <c r="C407" s="8"/>
      <c r="D407" s="8"/>
      <c r="E407" s="8"/>
      <c r="F407" s="8"/>
      <c r="G407" s="8"/>
    </row>
    <row r="408" spans="1:7">
      <c r="A408" s="8"/>
      <c r="B408" s="8"/>
      <c r="C408" s="8"/>
      <c r="D408" s="8"/>
      <c r="E408" s="8"/>
      <c r="F408" s="8"/>
      <c r="G408" s="8"/>
    </row>
    <row r="409" spans="1:7">
      <c r="A409" s="8"/>
      <c r="B409" s="8"/>
      <c r="C409" s="8"/>
      <c r="D409" s="8"/>
      <c r="E409" s="8"/>
      <c r="F409" s="8"/>
      <c r="G409" s="8"/>
    </row>
    <row r="410" spans="1:7" ht="51" customHeight="1">
      <c r="A410" s="8"/>
      <c r="B410" s="8"/>
      <c r="C410" s="8"/>
      <c r="D410" s="8"/>
      <c r="E410" s="8"/>
      <c r="F410" s="8"/>
      <c r="G410" s="8"/>
    </row>
    <row r="411" spans="1:7" ht="15" customHeight="1">
      <c r="A411" s="8"/>
      <c r="B411" s="8"/>
      <c r="C411" s="8"/>
      <c r="D411" s="8"/>
      <c r="E411" s="8"/>
      <c r="F411" s="8"/>
      <c r="G411" s="8"/>
    </row>
    <row r="412" spans="1:7">
      <c r="A412" s="8"/>
      <c r="B412" s="8"/>
      <c r="C412" s="8"/>
      <c r="D412" s="8"/>
      <c r="E412" s="8"/>
      <c r="F412" s="8"/>
      <c r="G412" s="8"/>
    </row>
    <row r="413" spans="1:7">
      <c r="A413" s="8"/>
      <c r="B413" s="8"/>
      <c r="C413" s="8"/>
      <c r="D413" s="8"/>
      <c r="E413" s="8"/>
      <c r="F413" s="8"/>
      <c r="G413" s="8"/>
    </row>
    <row r="414" spans="1:7">
      <c r="A414" s="8"/>
      <c r="B414" s="8"/>
      <c r="C414" s="8"/>
      <c r="D414" s="8"/>
      <c r="E414" s="8"/>
      <c r="F414" s="8"/>
      <c r="G414" s="8"/>
    </row>
    <row r="415" spans="1:7" ht="24.75" customHeight="1">
      <c r="A415" s="8"/>
      <c r="B415" s="8"/>
      <c r="C415" s="8"/>
      <c r="D415" s="8"/>
      <c r="E415" s="8"/>
      <c r="F415" s="8"/>
      <c r="G415" s="8"/>
    </row>
    <row r="416" spans="1:7">
      <c r="A416" s="8"/>
      <c r="B416" s="8"/>
      <c r="C416" s="8"/>
      <c r="D416" s="8"/>
      <c r="E416" s="8"/>
      <c r="F416" s="8"/>
      <c r="G416" s="8"/>
    </row>
    <row r="417" spans="1:7" ht="16.5" customHeight="1">
      <c r="A417" s="8"/>
      <c r="B417" s="8"/>
      <c r="C417" s="8"/>
      <c r="D417" s="8"/>
      <c r="E417" s="8"/>
      <c r="F417" s="8"/>
      <c r="G417" s="8"/>
    </row>
    <row r="418" spans="1:7">
      <c r="A418" s="8"/>
      <c r="B418" s="8"/>
      <c r="C418" s="8"/>
      <c r="D418" s="8"/>
      <c r="E418" s="8"/>
      <c r="F418" s="8"/>
      <c r="G418" s="8"/>
    </row>
    <row r="419" spans="1:7">
      <c r="A419" s="8"/>
      <c r="B419" s="8"/>
      <c r="C419" s="8"/>
      <c r="D419" s="8"/>
      <c r="E419" s="8"/>
      <c r="F419" s="8"/>
      <c r="G419" s="8"/>
    </row>
    <row r="420" spans="1:7" ht="53.25" customHeight="1">
      <c r="A420" s="8"/>
      <c r="B420" s="8"/>
      <c r="C420" s="8"/>
      <c r="D420" s="8"/>
      <c r="E420" s="8"/>
      <c r="F420" s="8"/>
      <c r="G420" s="8"/>
    </row>
    <row r="421" spans="1:7">
      <c r="A421" s="8"/>
      <c r="B421" s="8"/>
      <c r="C421" s="8"/>
      <c r="D421" s="8"/>
      <c r="E421" s="8"/>
      <c r="F421" s="8"/>
      <c r="G421" s="8"/>
    </row>
    <row r="422" spans="1:7" ht="12.75" customHeight="1">
      <c r="A422" s="8"/>
      <c r="B422" s="8"/>
      <c r="C422" s="8"/>
      <c r="D422" s="8"/>
      <c r="E422" s="8"/>
      <c r="F422" s="8"/>
      <c r="G422" s="8"/>
    </row>
    <row r="423" spans="1:7">
      <c r="A423" s="8"/>
      <c r="B423" s="8"/>
      <c r="C423" s="8"/>
      <c r="D423" s="8"/>
      <c r="E423" s="8"/>
      <c r="F423" s="8"/>
      <c r="G423" s="8"/>
    </row>
    <row r="424" spans="1:7">
      <c r="A424" s="8"/>
      <c r="B424" s="8"/>
      <c r="C424" s="8"/>
      <c r="D424" s="8"/>
      <c r="E424" s="8"/>
      <c r="F424" s="8"/>
      <c r="G424" s="8"/>
    </row>
    <row r="425" spans="1:7" ht="50.25" customHeight="1">
      <c r="A425" s="8"/>
      <c r="B425" s="8"/>
      <c r="C425" s="8"/>
      <c r="D425" s="8"/>
      <c r="E425" s="8"/>
      <c r="F425" s="8"/>
      <c r="G425" s="8"/>
    </row>
    <row r="426" spans="1:7">
      <c r="A426" s="8"/>
      <c r="B426" s="8"/>
      <c r="C426" s="8"/>
      <c r="D426" s="8"/>
      <c r="E426" s="8"/>
      <c r="F426" s="8"/>
      <c r="G426" s="8"/>
    </row>
    <row r="427" spans="1:7" ht="15" customHeight="1">
      <c r="A427" s="8"/>
      <c r="B427" s="8"/>
      <c r="C427" s="8"/>
      <c r="D427" s="8"/>
      <c r="E427" s="8"/>
      <c r="F427" s="8"/>
      <c r="G427" s="8"/>
    </row>
    <row r="428" spans="1:7">
      <c r="A428" s="8"/>
      <c r="B428" s="8"/>
      <c r="C428" s="8"/>
      <c r="D428" s="8"/>
      <c r="E428" s="8"/>
      <c r="F428" s="8"/>
      <c r="G428" s="8"/>
    </row>
    <row r="429" spans="1:7">
      <c r="A429" s="8"/>
      <c r="B429" s="8"/>
      <c r="C429" s="8"/>
      <c r="D429" s="8"/>
      <c r="E429" s="8"/>
      <c r="F429" s="8"/>
      <c r="G429" s="8"/>
    </row>
    <row r="430" spans="1:7" ht="54" customHeight="1">
      <c r="A430" s="8"/>
      <c r="B430" s="8"/>
      <c r="C430" s="8"/>
      <c r="D430" s="8"/>
      <c r="E430" s="8"/>
      <c r="F430" s="8"/>
      <c r="G430" s="8"/>
    </row>
    <row r="431" spans="1:7">
      <c r="A431" s="8"/>
      <c r="B431" s="8"/>
      <c r="C431" s="8"/>
      <c r="D431" s="8"/>
      <c r="E431" s="8"/>
      <c r="F431" s="8"/>
      <c r="G431" s="8"/>
    </row>
    <row r="432" spans="1:7" ht="12.75" customHeight="1">
      <c r="A432" s="8"/>
      <c r="B432" s="8"/>
      <c r="C432" s="8"/>
      <c r="D432" s="8"/>
      <c r="E432" s="8"/>
      <c r="F432" s="8"/>
      <c r="G432" s="8"/>
    </row>
    <row r="433" spans="1:7">
      <c r="A433" s="8"/>
      <c r="B433" s="8"/>
      <c r="C433" s="8"/>
      <c r="D433" s="8"/>
      <c r="E433" s="8"/>
      <c r="F433" s="8"/>
      <c r="G433" s="8"/>
    </row>
    <row r="434" spans="1:7">
      <c r="A434" s="8"/>
      <c r="B434" s="8"/>
      <c r="C434" s="8"/>
      <c r="D434" s="8"/>
      <c r="E434" s="8"/>
      <c r="F434" s="8"/>
      <c r="G434" s="8"/>
    </row>
    <row r="435" spans="1:7" ht="49.5" customHeight="1">
      <c r="A435" s="8"/>
      <c r="B435" s="8"/>
      <c r="C435" s="8"/>
      <c r="D435" s="8"/>
      <c r="E435" s="8"/>
      <c r="F435" s="8"/>
      <c r="G435" s="8"/>
    </row>
    <row r="436" spans="1:7">
      <c r="A436" s="8"/>
      <c r="B436" s="8"/>
      <c r="C436" s="8"/>
      <c r="D436" s="8"/>
      <c r="E436" s="8"/>
      <c r="F436" s="8"/>
      <c r="G436" s="8"/>
    </row>
    <row r="437" spans="1:7" ht="14.25" customHeight="1">
      <c r="A437" s="8"/>
      <c r="B437" s="8"/>
      <c r="C437" s="8"/>
      <c r="D437" s="8"/>
      <c r="E437" s="8"/>
      <c r="F437" s="8"/>
      <c r="G437" s="8"/>
    </row>
    <row r="438" spans="1:7">
      <c r="A438" s="8"/>
      <c r="B438" s="8"/>
      <c r="C438" s="8"/>
      <c r="D438" s="8"/>
      <c r="E438" s="8"/>
      <c r="F438" s="8"/>
      <c r="G438" s="8"/>
    </row>
    <row r="439" spans="1:7">
      <c r="A439" s="8"/>
      <c r="B439" s="8"/>
      <c r="C439" s="8"/>
      <c r="D439" s="8"/>
      <c r="E439" s="8"/>
      <c r="F439" s="8"/>
      <c r="G439" s="8"/>
    </row>
    <row r="440" spans="1:7" ht="53.25" customHeight="1">
      <c r="A440" s="8"/>
      <c r="B440" s="8"/>
      <c r="C440" s="8"/>
      <c r="D440" s="8"/>
      <c r="E440" s="8"/>
      <c r="F440" s="8"/>
      <c r="G440" s="8"/>
    </row>
    <row r="441" spans="1:7">
      <c r="A441" s="8"/>
      <c r="B441" s="8"/>
      <c r="C441" s="8"/>
      <c r="D441" s="8"/>
      <c r="E441" s="8"/>
      <c r="F441" s="8"/>
      <c r="G441" s="8"/>
    </row>
    <row r="442" spans="1:7">
      <c r="A442" s="8"/>
      <c r="B442" s="8"/>
      <c r="C442" s="8"/>
      <c r="D442" s="8"/>
      <c r="E442" s="8"/>
      <c r="F442" s="8"/>
      <c r="G442" s="8"/>
    </row>
    <row r="443" spans="1:7">
      <c r="A443" s="8"/>
      <c r="B443" s="8"/>
      <c r="C443" s="8"/>
      <c r="D443" s="8"/>
      <c r="E443" s="8"/>
      <c r="F443" s="8"/>
      <c r="G443" s="8"/>
    </row>
    <row r="444" spans="1:7">
      <c r="A444" s="8"/>
      <c r="B444" s="8"/>
      <c r="C444" s="8"/>
      <c r="D444" s="8"/>
      <c r="E444" s="8"/>
      <c r="F444" s="8"/>
      <c r="G444" s="8"/>
    </row>
    <row r="445" spans="1:7" ht="48" customHeight="1">
      <c r="A445" s="8"/>
      <c r="B445" s="8"/>
      <c r="C445" s="8"/>
      <c r="D445" s="8"/>
      <c r="E445" s="8"/>
      <c r="F445" s="8"/>
      <c r="G445" s="8"/>
    </row>
    <row r="446" spans="1:7">
      <c r="A446" s="8"/>
      <c r="B446" s="8"/>
      <c r="C446" s="8"/>
      <c r="D446" s="8"/>
      <c r="E446" s="8"/>
      <c r="F446" s="8"/>
      <c r="G446" s="8"/>
    </row>
    <row r="447" spans="1:7">
      <c r="A447" s="8"/>
      <c r="B447" s="8"/>
      <c r="C447" s="8"/>
      <c r="D447" s="8"/>
      <c r="E447" s="8"/>
      <c r="F447" s="8"/>
      <c r="G447" s="8"/>
    </row>
    <row r="448" spans="1:7">
      <c r="A448" s="8"/>
      <c r="B448" s="8"/>
      <c r="C448" s="8"/>
      <c r="D448" s="8"/>
      <c r="E448" s="8"/>
      <c r="F448" s="8"/>
      <c r="G448" s="8"/>
    </row>
    <row r="449" spans="1:7">
      <c r="A449" s="8"/>
      <c r="B449" s="8"/>
      <c r="C449" s="8"/>
      <c r="D449" s="8"/>
      <c r="E449" s="8"/>
      <c r="F449" s="8"/>
      <c r="G449" s="8"/>
    </row>
    <row r="450" spans="1:7" ht="49.5" customHeight="1">
      <c r="A450" s="8"/>
      <c r="B450" s="8"/>
      <c r="C450" s="8"/>
      <c r="D450" s="8"/>
      <c r="E450" s="8"/>
      <c r="F450" s="8"/>
      <c r="G450" s="8"/>
    </row>
    <row r="451" spans="1:7" ht="14.25" customHeight="1">
      <c r="A451" s="8"/>
      <c r="B451" s="8"/>
      <c r="C451" s="8"/>
      <c r="D451" s="8"/>
      <c r="E451" s="8"/>
      <c r="F451" s="8"/>
      <c r="G451" s="8"/>
    </row>
    <row r="452" spans="1:7" ht="14.25" customHeight="1">
      <c r="A452" s="8"/>
      <c r="B452" s="8"/>
      <c r="C452" s="8"/>
      <c r="D452" s="8"/>
      <c r="E452" s="8"/>
      <c r="F452" s="8"/>
      <c r="G452" s="8"/>
    </row>
    <row r="453" spans="1:7">
      <c r="A453" s="8"/>
      <c r="B453" s="8"/>
      <c r="C453" s="8"/>
      <c r="D453" s="8"/>
      <c r="E453" s="8"/>
      <c r="F453" s="8"/>
      <c r="G453" s="8"/>
    </row>
    <row r="454" spans="1:7">
      <c r="A454" s="8"/>
      <c r="B454" s="8"/>
      <c r="C454" s="8"/>
      <c r="D454" s="8"/>
      <c r="E454" s="8"/>
      <c r="F454" s="8"/>
      <c r="G454" s="8"/>
    </row>
    <row r="455" spans="1:7" ht="53.25" customHeight="1">
      <c r="A455" s="8"/>
      <c r="B455" s="8"/>
      <c r="C455" s="8"/>
      <c r="D455" s="8"/>
      <c r="E455" s="8"/>
      <c r="F455" s="8"/>
      <c r="G455" s="8"/>
    </row>
    <row r="456" spans="1:7" ht="17.25" customHeight="1">
      <c r="A456" s="8"/>
      <c r="B456" s="8"/>
      <c r="C456" s="8"/>
      <c r="D456" s="8"/>
      <c r="E456" s="8"/>
      <c r="F456" s="8"/>
      <c r="G456" s="8"/>
    </row>
    <row r="457" spans="1:7" ht="15" customHeight="1">
      <c r="A457" s="8"/>
      <c r="B457" s="8"/>
      <c r="C457" s="8"/>
      <c r="D457" s="8"/>
      <c r="E457" s="8"/>
      <c r="F457" s="8"/>
      <c r="G457" s="8"/>
    </row>
    <row r="458" spans="1:7">
      <c r="A458" s="8"/>
      <c r="B458" s="8"/>
      <c r="C458" s="8"/>
      <c r="D458" s="8"/>
      <c r="E458" s="8"/>
      <c r="F458" s="8"/>
      <c r="G458" s="8"/>
    </row>
    <row r="459" spans="1:7">
      <c r="A459" s="8"/>
      <c r="B459" s="8"/>
      <c r="C459" s="8"/>
      <c r="D459" s="8"/>
      <c r="E459" s="8"/>
      <c r="F459" s="8"/>
      <c r="G459" s="8"/>
    </row>
    <row r="460" spans="1:7" ht="45.75" customHeight="1">
      <c r="A460" s="8"/>
      <c r="B460" s="8"/>
      <c r="C460" s="8"/>
      <c r="D460" s="8"/>
      <c r="E460" s="8"/>
      <c r="F460" s="8"/>
      <c r="G460" s="8"/>
    </row>
    <row r="461" spans="1:7">
      <c r="A461" s="8"/>
      <c r="B461" s="8"/>
      <c r="C461" s="8"/>
      <c r="D461" s="8"/>
      <c r="E461" s="8"/>
      <c r="F461" s="8"/>
      <c r="G461" s="8"/>
    </row>
    <row r="462" spans="1:7" ht="15.75" customHeight="1">
      <c r="A462" s="8"/>
      <c r="B462" s="8"/>
      <c r="C462" s="8"/>
      <c r="D462" s="8"/>
      <c r="E462" s="8"/>
      <c r="F462" s="8"/>
      <c r="G462" s="8"/>
    </row>
    <row r="463" spans="1:7">
      <c r="A463" s="8"/>
      <c r="B463" s="8"/>
      <c r="C463" s="8"/>
      <c r="D463" s="8"/>
      <c r="E463" s="8"/>
      <c r="F463" s="8"/>
      <c r="G463" s="8"/>
    </row>
    <row r="464" spans="1:7">
      <c r="A464" s="8"/>
      <c r="B464" s="8"/>
      <c r="C464" s="8"/>
      <c r="D464" s="8"/>
      <c r="E464" s="8"/>
      <c r="F464" s="8"/>
      <c r="G464" s="8"/>
    </row>
    <row r="465" spans="1:7" ht="59.25" customHeight="1">
      <c r="A465" s="8"/>
      <c r="B465" s="8"/>
      <c r="C465" s="8"/>
      <c r="D465" s="8"/>
      <c r="E465" s="8"/>
      <c r="F465" s="8"/>
      <c r="G465" s="8"/>
    </row>
    <row r="466" spans="1:7" ht="13.5" customHeight="1">
      <c r="A466" s="8"/>
      <c r="B466" s="8"/>
      <c r="C466" s="8"/>
      <c r="D466" s="8"/>
      <c r="E466" s="8"/>
      <c r="F466" s="8"/>
      <c r="G466" s="8"/>
    </row>
    <row r="467" spans="1:7" ht="15.75" customHeight="1">
      <c r="A467" s="8"/>
      <c r="B467" s="8"/>
      <c r="C467" s="8"/>
      <c r="D467" s="8"/>
      <c r="E467" s="8"/>
      <c r="F467" s="8"/>
      <c r="G467" s="8"/>
    </row>
    <row r="468" spans="1:7">
      <c r="A468" s="8"/>
      <c r="B468" s="8"/>
      <c r="C468" s="8"/>
      <c r="D468" s="8"/>
      <c r="E468" s="8"/>
      <c r="F468" s="8"/>
      <c r="G468" s="8"/>
    </row>
    <row r="469" spans="1:7">
      <c r="A469" s="8"/>
      <c r="B469" s="8"/>
      <c r="C469" s="8"/>
      <c r="D469" s="8"/>
      <c r="E469" s="8"/>
      <c r="F469" s="8"/>
      <c r="G469" s="8"/>
    </row>
    <row r="470" spans="1:7" ht="51.75" customHeight="1">
      <c r="A470" s="8"/>
      <c r="B470" s="8"/>
      <c r="C470" s="8"/>
      <c r="D470" s="8"/>
      <c r="E470" s="8"/>
      <c r="F470" s="8"/>
      <c r="G470" s="8"/>
    </row>
    <row r="471" spans="1:7" ht="15.75" customHeight="1">
      <c r="A471" s="8"/>
      <c r="B471" s="8"/>
      <c r="C471" s="8"/>
      <c r="D471" s="8"/>
      <c r="E471" s="8"/>
      <c r="F471" s="8"/>
      <c r="G471" s="8"/>
    </row>
    <row r="472" spans="1:7" ht="17.25" customHeight="1">
      <c r="A472" s="8"/>
      <c r="B472" s="8"/>
      <c r="C472" s="8"/>
      <c r="D472" s="8"/>
      <c r="E472" s="8"/>
      <c r="F472" s="8"/>
      <c r="G472" s="8"/>
    </row>
    <row r="473" spans="1:7">
      <c r="A473" s="8"/>
      <c r="B473" s="8"/>
      <c r="C473" s="8"/>
      <c r="D473" s="8"/>
      <c r="E473" s="8"/>
      <c r="F473" s="8"/>
      <c r="G473" s="8"/>
    </row>
    <row r="474" spans="1:7">
      <c r="A474" s="8"/>
      <c r="B474" s="8"/>
      <c r="C474" s="8"/>
      <c r="D474" s="8"/>
      <c r="E474" s="8"/>
      <c r="F474" s="8"/>
      <c r="G474" s="8"/>
    </row>
    <row r="475" spans="1:7" ht="112.5" customHeight="1">
      <c r="A475" s="8"/>
      <c r="B475" s="8"/>
      <c r="C475" s="8"/>
      <c r="D475" s="8"/>
      <c r="E475" s="8"/>
      <c r="F475" s="8"/>
      <c r="G475" s="8"/>
    </row>
    <row r="476" spans="1:7" ht="15" customHeight="1">
      <c r="A476" s="8"/>
      <c r="B476" s="8"/>
      <c r="C476" s="8"/>
      <c r="D476" s="8"/>
      <c r="E476" s="8"/>
      <c r="F476" s="8"/>
      <c r="G476" s="8"/>
    </row>
    <row r="477" spans="1:7" ht="17.25" customHeight="1">
      <c r="A477" s="8"/>
      <c r="B477" s="8"/>
      <c r="C477" s="8"/>
      <c r="D477" s="8"/>
      <c r="E477" s="8"/>
      <c r="F477" s="8"/>
      <c r="G477" s="8"/>
    </row>
    <row r="478" spans="1:7">
      <c r="A478" s="8"/>
      <c r="B478" s="8"/>
      <c r="C478" s="8"/>
      <c r="D478" s="8"/>
      <c r="E478" s="8"/>
      <c r="F478" s="8"/>
      <c r="G478" s="8"/>
    </row>
    <row r="479" spans="1:7">
      <c r="A479" s="8"/>
      <c r="B479" s="8"/>
      <c r="C479" s="8"/>
      <c r="D479" s="8"/>
      <c r="E479" s="8"/>
      <c r="F479" s="8"/>
      <c r="G479" s="8"/>
    </row>
    <row r="480" spans="1:7" ht="49.5" customHeight="1">
      <c r="A480" s="8"/>
      <c r="B480" s="8"/>
      <c r="C480" s="8"/>
      <c r="D480" s="8"/>
      <c r="E480" s="8"/>
      <c r="F480" s="8"/>
      <c r="G480" s="8"/>
    </row>
    <row r="481" spans="1:7" ht="16.5" customHeight="1">
      <c r="A481" s="8"/>
      <c r="B481" s="8"/>
      <c r="C481" s="8"/>
      <c r="D481" s="8"/>
      <c r="E481" s="8"/>
      <c r="F481" s="8"/>
      <c r="G481" s="8"/>
    </row>
    <row r="482" spans="1:7" ht="16.5" customHeight="1">
      <c r="A482" s="8"/>
      <c r="B482" s="8"/>
      <c r="C482" s="8"/>
      <c r="D482" s="8"/>
      <c r="E482" s="8"/>
      <c r="F482" s="8"/>
      <c r="G482" s="8"/>
    </row>
    <row r="483" spans="1:7">
      <c r="A483" s="8"/>
      <c r="B483" s="8"/>
      <c r="C483" s="8"/>
      <c r="D483" s="8"/>
      <c r="E483" s="8"/>
      <c r="F483" s="8"/>
      <c r="G483" s="8"/>
    </row>
    <row r="484" spans="1:7">
      <c r="A484" s="8"/>
      <c r="B484" s="8"/>
      <c r="C484" s="8"/>
      <c r="D484" s="8"/>
      <c r="E484" s="8"/>
      <c r="F484" s="8"/>
      <c r="G484" s="8"/>
    </row>
    <row r="485" spans="1:7" ht="51" customHeight="1">
      <c r="A485" s="8"/>
      <c r="B485" s="8"/>
      <c r="C485" s="8"/>
      <c r="D485" s="8"/>
      <c r="E485" s="8"/>
      <c r="F485" s="8"/>
      <c r="G485" s="8"/>
    </row>
    <row r="486" spans="1:7" ht="15" customHeight="1">
      <c r="A486" s="8"/>
      <c r="B486" s="8"/>
      <c r="C486" s="8"/>
      <c r="D486" s="8"/>
      <c r="E486" s="8"/>
      <c r="F486" s="8"/>
      <c r="G486" s="8"/>
    </row>
    <row r="487" spans="1:7" ht="13.5" customHeight="1">
      <c r="A487" s="8"/>
      <c r="B487" s="8"/>
      <c r="C487" s="8"/>
      <c r="D487" s="8"/>
      <c r="E487" s="8"/>
      <c r="F487" s="8"/>
      <c r="G487" s="8"/>
    </row>
    <row r="488" spans="1:7">
      <c r="A488" s="8"/>
      <c r="B488" s="8"/>
      <c r="C488" s="8"/>
      <c r="D488" s="8"/>
      <c r="E488" s="8"/>
      <c r="F488" s="8"/>
      <c r="G488" s="8"/>
    </row>
    <row r="489" spans="1:7">
      <c r="A489" s="8"/>
      <c r="B489" s="8"/>
      <c r="C489" s="8"/>
      <c r="D489" s="8"/>
      <c r="E489" s="8"/>
      <c r="F489" s="8"/>
      <c r="G489" s="8"/>
    </row>
    <row r="490" spans="1:7" ht="52.5" customHeight="1">
      <c r="A490" s="8"/>
      <c r="B490" s="8"/>
      <c r="C490" s="8"/>
      <c r="D490" s="8"/>
      <c r="E490" s="8"/>
      <c r="F490" s="8"/>
      <c r="G490" s="8"/>
    </row>
    <row r="491" spans="1:7">
      <c r="A491" s="8"/>
      <c r="B491" s="8"/>
      <c r="C491" s="8"/>
      <c r="D491" s="8"/>
      <c r="E491" s="8"/>
      <c r="F491" s="8"/>
      <c r="G491" s="8"/>
    </row>
    <row r="492" spans="1:7">
      <c r="A492" s="8"/>
      <c r="B492" s="8"/>
      <c r="C492" s="8"/>
      <c r="D492" s="8"/>
      <c r="E492" s="8"/>
      <c r="F492" s="8"/>
      <c r="G492" s="8"/>
    </row>
    <row r="493" spans="1:7">
      <c r="A493" s="8"/>
      <c r="B493" s="8"/>
      <c r="C493" s="8"/>
      <c r="D493" s="8"/>
      <c r="E493" s="8"/>
      <c r="F493" s="8"/>
      <c r="G493" s="8"/>
    </row>
    <row r="494" spans="1:7">
      <c r="A494" s="8"/>
      <c r="B494" s="8"/>
      <c r="C494" s="8"/>
      <c r="D494" s="8"/>
      <c r="E494" s="8"/>
      <c r="F494" s="8"/>
      <c r="G494" s="8"/>
    </row>
    <row r="495" spans="1:7" ht="49.5" customHeight="1">
      <c r="A495" s="8"/>
      <c r="B495" s="8"/>
      <c r="C495" s="8"/>
      <c r="D495" s="8"/>
      <c r="E495" s="8"/>
      <c r="F495" s="8"/>
      <c r="G495" s="8"/>
    </row>
    <row r="496" spans="1:7">
      <c r="A496" s="8"/>
      <c r="B496" s="8"/>
      <c r="C496" s="8"/>
      <c r="D496" s="8"/>
      <c r="E496" s="8"/>
      <c r="F496" s="8"/>
      <c r="G496" s="8"/>
    </row>
    <row r="497" spans="1:7" ht="14.25" customHeight="1">
      <c r="A497" s="8"/>
      <c r="B497" s="8"/>
      <c r="C497" s="8"/>
      <c r="D497" s="8"/>
      <c r="E497" s="8"/>
      <c r="F497" s="8"/>
      <c r="G497" s="8"/>
    </row>
    <row r="498" spans="1:7">
      <c r="A498" s="8"/>
      <c r="B498" s="8"/>
      <c r="C498" s="8"/>
      <c r="D498" s="8"/>
      <c r="E498" s="8"/>
      <c r="F498" s="8"/>
      <c r="G498" s="8"/>
    </row>
    <row r="499" spans="1:7">
      <c r="A499" s="8"/>
      <c r="B499" s="8"/>
      <c r="C499" s="8"/>
      <c r="D499" s="8"/>
      <c r="E499" s="8"/>
      <c r="F499" s="8"/>
      <c r="G499" s="8"/>
    </row>
    <row r="500" spans="1:7" ht="51.75" customHeight="1">
      <c r="A500" s="8"/>
      <c r="B500" s="8"/>
      <c r="C500" s="8"/>
      <c r="D500" s="8"/>
      <c r="E500" s="8"/>
      <c r="F500" s="8"/>
      <c r="G500" s="8"/>
    </row>
    <row r="501" spans="1:7">
      <c r="A501" s="8"/>
      <c r="B501" s="8"/>
      <c r="C501" s="8"/>
      <c r="D501" s="8"/>
      <c r="E501" s="8"/>
      <c r="F501" s="8"/>
      <c r="G501" s="8"/>
    </row>
    <row r="502" spans="1:7" ht="15" customHeight="1">
      <c r="A502" s="8"/>
      <c r="B502" s="8"/>
      <c r="C502" s="8"/>
      <c r="D502" s="8"/>
      <c r="E502" s="8"/>
      <c r="F502" s="8"/>
      <c r="G502" s="8"/>
    </row>
    <row r="503" spans="1:7">
      <c r="A503" s="8"/>
      <c r="B503" s="8"/>
      <c r="C503" s="8"/>
      <c r="D503" s="8"/>
      <c r="E503" s="8"/>
      <c r="F503" s="8"/>
      <c r="G503" s="8"/>
    </row>
    <row r="504" spans="1:7">
      <c r="A504" s="8"/>
      <c r="B504" s="8"/>
      <c r="C504" s="8"/>
      <c r="D504" s="8"/>
      <c r="E504" s="8"/>
      <c r="F504" s="8"/>
      <c r="G504" s="8"/>
    </row>
    <row r="505" spans="1:7" ht="54" customHeight="1">
      <c r="A505" s="8"/>
      <c r="B505" s="8"/>
      <c r="C505" s="8"/>
      <c r="D505" s="8"/>
      <c r="E505" s="8"/>
      <c r="F505" s="8"/>
      <c r="G505" s="8"/>
    </row>
    <row r="506" spans="1:7">
      <c r="A506" s="8"/>
      <c r="B506" s="8"/>
      <c r="C506" s="8"/>
      <c r="D506" s="8"/>
      <c r="E506" s="8"/>
      <c r="F506" s="8"/>
      <c r="G506" s="8"/>
    </row>
    <row r="507" spans="1:7" ht="15" customHeight="1">
      <c r="A507" s="8"/>
      <c r="B507" s="8"/>
      <c r="C507" s="8"/>
      <c r="D507" s="8"/>
      <c r="E507" s="8"/>
      <c r="F507" s="8"/>
      <c r="G507" s="8"/>
    </row>
    <row r="508" spans="1:7">
      <c r="A508" s="8"/>
      <c r="B508" s="8"/>
      <c r="C508" s="8"/>
      <c r="D508" s="8"/>
      <c r="E508" s="8"/>
      <c r="F508" s="8"/>
      <c r="G508" s="8"/>
    </row>
    <row r="509" spans="1:7">
      <c r="A509" s="8"/>
      <c r="B509" s="8"/>
      <c r="C509" s="8"/>
      <c r="D509" s="8"/>
      <c r="E509" s="8"/>
      <c r="F509" s="8"/>
      <c r="G509" s="8"/>
    </row>
    <row r="510" spans="1:7" ht="55.5" customHeight="1">
      <c r="A510" s="8"/>
      <c r="B510" s="8"/>
      <c r="C510" s="8"/>
      <c r="D510" s="8"/>
      <c r="E510" s="8"/>
      <c r="F510" s="8"/>
      <c r="G510" s="8"/>
    </row>
    <row r="511" spans="1:7">
      <c r="A511" s="8"/>
      <c r="B511" s="8"/>
      <c r="C511" s="8"/>
      <c r="D511" s="8"/>
      <c r="E511" s="8"/>
      <c r="F511" s="8"/>
      <c r="G511" s="8"/>
    </row>
    <row r="512" spans="1:7" ht="15" customHeight="1">
      <c r="A512" s="8"/>
      <c r="B512" s="8"/>
      <c r="C512" s="8"/>
      <c r="D512" s="8"/>
      <c r="E512" s="8"/>
      <c r="F512" s="8"/>
      <c r="G512" s="8"/>
    </row>
    <row r="513" spans="1:7">
      <c r="A513" s="8"/>
      <c r="B513" s="8"/>
      <c r="C513" s="8"/>
      <c r="D513" s="8"/>
      <c r="E513" s="8"/>
      <c r="F513" s="8"/>
      <c r="G513" s="8"/>
    </row>
    <row r="514" spans="1:7">
      <c r="A514" s="8"/>
      <c r="B514" s="8"/>
      <c r="C514" s="8"/>
      <c r="D514" s="8"/>
      <c r="E514" s="8"/>
      <c r="F514" s="8"/>
      <c r="G514" s="8"/>
    </row>
    <row r="515" spans="1:7" ht="48" customHeight="1">
      <c r="A515" s="8"/>
      <c r="B515" s="8"/>
      <c r="C515" s="8"/>
      <c r="D515" s="8"/>
      <c r="E515" s="8"/>
      <c r="F515" s="8"/>
      <c r="G515" s="8"/>
    </row>
    <row r="516" spans="1:7">
      <c r="A516" s="8"/>
      <c r="B516" s="8"/>
      <c r="C516" s="8"/>
      <c r="D516" s="8"/>
      <c r="E516" s="8"/>
      <c r="F516" s="8"/>
      <c r="G516" s="8"/>
    </row>
    <row r="517" spans="1:7" ht="15" customHeight="1">
      <c r="A517" s="8"/>
      <c r="B517" s="8"/>
      <c r="C517" s="8"/>
      <c r="D517" s="8"/>
      <c r="E517" s="8"/>
      <c r="F517" s="8"/>
      <c r="G517" s="8"/>
    </row>
    <row r="518" spans="1:7">
      <c r="A518" s="8"/>
      <c r="B518" s="8"/>
      <c r="C518" s="8"/>
      <c r="D518" s="8"/>
      <c r="E518" s="8"/>
      <c r="F518" s="8"/>
      <c r="G518" s="8"/>
    </row>
    <row r="519" spans="1:7">
      <c r="A519" s="8"/>
      <c r="B519" s="8"/>
      <c r="C519" s="8"/>
      <c r="D519" s="8"/>
      <c r="E519" s="8"/>
      <c r="F519" s="8"/>
      <c r="G519" s="8"/>
    </row>
    <row r="520" spans="1:7" ht="50.25" customHeight="1">
      <c r="A520" s="8"/>
      <c r="B520" s="8"/>
      <c r="C520" s="8"/>
      <c r="D520" s="8"/>
      <c r="E520" s="8"/>
      <c r="F520" s="8"/>
      <c r="G520" s="8"/>
    </row>
    <row r="521" spans="1:7" ht="15" customHeight="1">
      <c r="A521" s="8"/>
      <c r="B521" s="8"/>
      <c r="C521" s="8"/>
      <c r="D521" s="8"/>
      <c r="E521" s="8"/>
      <c r="F521" s="8"/>
      <c r="G521" s="8"/>
    </row>
    <row r="522" spans="1:7" ht="16.5" customHeight="1">
      <c r="A522" s="8"/>
      <c r="B522" s="8"/>
      <c r="C522" s="8"/>
      <c r="D522" s="8"/>
      <c r="E522" s="8"/>
      <c r="F522" s="8"/>
      <c r="G522" s="8"/>
    </row>
    <row r="523" spans="1:7" ht="15" customHeight="1">
      <c r="A523" s="8"/>
      <c r="B523" s="8"/>
      <c r="C523" s="8"/>
      <c r="D523" s="8"/>
      <c r="E523" s="8"/>
      <c r="F523" s="8"/>
      <c r="G523" s="8"/>
    </row>
    <row r="524" spans="1:7" ht="15" customHeight="1">
      <c r="A524" s="8"/>
      <c r="B524" s="8"/>
      <c r="C524" s="8"/>
      <c r="D524" s="8"/>
      <c r="E524" s="8"/>
      <c r="F524" s="8"/>
      <c r="G524" s="8"/>
    </row>
    <row r="525" spans="1:7" ht="54" customHeight="1">
      <c r="A525" s="8"/>
      <c r="B525" s="8"/>
      <c r="C525" s="8"/>
      <c r="D525" s="8"/>
      <c r="E525" s="8"/>
      <c r="F525" s="8"/>
      <c r="G525" s="8"/>
    </row>
    <row r="526" spans="1:7" ht="15.75" customHeight="1">
      <c r="A526" s="8"/>
      <c r="B526" s="8"/>
      <c r="C526" s="8"/>
      <c r="D526" s="8"/>
      <c r="E526" s="8"/>
      <c r="F526" s="8"/>
      <c r="G526" s="8"/>
    </row>
    <row r="527" spans="1:7" ht="14.25" customHeight="1">
      <c r="A527" s="8"/>
      <c r="B527" s="8"/>
      <c r="C527" s="8"/>
      <c r="D527" s="8"/>
      <c r="E527" s="8"/>
      <c r="F527" s="8"/>
      <c r="G527" s="8"/>
    </row>
    <row r="528" spans="1:7" ht="13.5" customHeight="1">
      <c r="A528" s="8"/>
      <c r="B528" s="8"/>
      <c r="C528" s="8"/>
      <c r="D528" s="8"/>
      <c r="E528" s="8"/>
      <c r="F528" s="8"/>
      <c r="G528" s="8"/>
    </row>
    <row r="529" spans="1:7">
      <c r="A529" s="8"/>
      <c r="B529" s="8"/>
      <c r="C529" s="8"/>
      <c r="D529" s="8"/>
      <c r="E529" s="8"/>
      <c r="F529" s="8"/>
      <c r="G529" s="8"/>
    </row>
    <row r="530" spans="1:7" ht="52.5" customHeight="1">
      <c r="A530" s="8"/>
      <c r="B530" s="8"/>
      <c r="C530" s="8"/>
      <c r="D530" s="8"/>
      <c r="E530" s="8"/>
      <c r="F530" s="8"/>
      <c r="G530" s="8"/>
    </row>
    <row r="531" spans="1:7">
      <c r="A531" s="8"/>
      <c r="B531" s="8"/>
      <c r="C531" s="8"/>
      <c r="D531" s="8"/>
      <c r="E531" s="8"/>
      <c r="F531" s="8"/>
      <c r="G531" s="8"/>
    </row>
    <row r="532" spans="1:7" ht="12.75" customHeight="1">
      <c r="A532" s="8"/>
      <c r="B532" s="8"/>
      <c r="C532" s="8"/>
      <c r="D532" s="8"/>
      <c r="E532" s="8"/>
      <c r="F532" s="8"/>
      <c r="G532" s="8"/>
    </row>
    <row r="533" spans="1:7">
      <c r="A533" s="8"/>
      <c r="B533" s="8"/>
      <c r="C533" s="8"/>
      <c r="D533" s="8"/>
      <c r="E533" s="8"/>
      <c r="F533" s="8"/>
      <c r="G533" s="8"/>
    </row>
    <row r="534" spans="1:7">
      <c r="A534" s="8"/>
      <c r="B534" s="8"/>
      <c r="C534" s="8"/>
      <c r="D534" s="8"/>
      <c r="E534" s="8"/>
      <c r="F534" s="8"/>
      <c r="G534" s="8"/>
    </row>
    <row r="535" spans="1:7" ht="54" customHeight="1">
      <c r="A535" s="8"/>
      <c r="B535" s="8"/>
      <c r="C535" s="8"/>
      <c r="D535" s="8"/>
      <c r="E535" s="8"/>
      <c r="F535" s="8"/>
      <c r="G535" s="8"/>
    </row>
    <row r="536" spans="1:7">
      <c r="A536" s="8"/>
      <c r="B536" s="8"/>
      <c r="C536" s="8"/>
      <c r="D536" s="8"/>
      <c r="E536" s="8"/>
      <c r="F536" s="8"/>
      <c r="G536" s="8"/>
    </row>
    <row r="537" spans="1:7" ht="16.5" customHeight="1">
      <c r="A537" s="8"/>
      <c r="B537" s="8"/>
      <c r="C537" s="8"/>
      <c r="D537" s="8"/>
      <c r="E537" s="8"/>
      <c r="F537" s="8"/>
      <c r="G537" s="8"/>
    </row>
    <row r="538" spans="1:7">
      <c r="A538" s="8"/>
      <c r="B538" s="8"/>
      <c r="C538" s="8"/>
      <c r="D538" s="8"/>
      <c r="E538" s="8"/>
      <c r="F538" s="8"/>
      <c r="G538" s="8"/>
    </row>
    <row r="539" spans="1:7">
      <c r="A539" s="8"/>
      <c r="B539" s="8"/>
      <c r="C539" s="8"/>
      <c r="D539" s="8"/>
      <c r="E539" s="8"/>
      <c r="F539" s="8"/>
      <c r="G539" s="8"/>
    </row>
    <row r="540" spans="1:7" ht="51" customHeight="1">
      <c r="A540" s="8"/>
      <c r="B540" s="8"/>
      <c r="C540" s="8"/>
      <c r="D540" s="8"/>
      <c r="E540" s="8"/>
      <c r="F540" s="8"/>
      <c r="G540" s="8"/>
    </row>
    <row r="541" spans="1:7">
      <c r="A541" s="8"/>
      <c r="B541" s="8"/>
      <c r="C541" s="8"/>
      <c r="D541" s="8"/>
      <c r="E541" s="8"/>
      <c r="F541" s="8"/>
      <c r="G541" s="8"/>
    </row>
    <row r="542" spans="1:7" ht="15" customHeight="1">
      <c r="A542" s="8"/>
      <c r="B542" s="8"/>
      <c r="C542" s="8"/>
      <c r="D542" s="8"/>
      <c r="E542" s="8"/>
      <c r="F542" s="8"/>
      <c r="G542" s="8"/>
    </row>
    <row r="543" spans="1:7">
      <c r="A543" s="8"/>
      <c r="B543" s="8"/>
      <c r="C543" s="8"/>
      <c r="D543" s="8"/>
      <c r="E543" s="8"/>
      <c r="F543" s="8"/>
      <c r="G543" s="8"/>
    </row>
    <row r="544" spans="1:7">
      <c r="A544" s="8"/>
      <c r="B544" s="8"/>
      <c r="C544" s="8"/>
      <c r="D544" s="8"/>
      <c r="E544" s="8"/>
      <c r="F544" s="8"/>
      <c r="G544" s="8"/>
    </row>
    <row r="545" spans="1:7" ht="51.75" customHeight="1">
      <c r="A545" s="8"/>
      <c r="B545" s="8"/>
      <c r="C545" s="8"/>
      <c r="D545" s="8"/>
      <c r="E545" s="8"/>
      <c r="F545" s="8"/>
      <c r="G545" s="8"/>
    </row>
    <row r="546" spans="1:7">
      <c r="A546" s="8"/>
      <c r="B546" s="8"/>
      <c r="C546" s="8"/>
      <c r="D546" s="8"/>
      <c r="E546" s="8"/>
      <c r="F546" s="8"/>
      <c r="G546" s="8"/>
    </row>
    <row r="547" spans="1:7" ht="15" customHeight="1">
      <c r="A547" s="8"/>
      <c r="B547" s="8"/>
      <c r="C547" s="8"/>
      <c r="D547" s="8"/>
      <c r="E547" s="8"/>
      <c r="F547" s="8"/>
      <c r="G547" s="8"/>
    </row>
    <row r="548" spans="1:7">
      <c r="A548" s="8"/>
      <c r="B548" s="8"/>
      <c r="C548" s="8"/>
      <c r="D548" s="8"/>
      <c r="E548" s="8"/>
      <c r="F548" s="8"/>
      <c r="G548" s="8"/>
    </row>
    <row r="549" spans="1:7">
      <c r="A549" s="8"/>
      <c r="B549" s="8"/>
      <c r="C549" s="8"/>
      <c r="D549" s="8"/>
      <c r="E549" s="8"/>
      <c r="F549" s="8"/>
      <c r="G549" s="8"/>
    </row>
    <row r="550" spans="1:7" ht="56.25" customHeight="1">
      <c r="A550" s="8"/>
      <c r="B550" s="8"/>
      <c r="C550" s="8"/>
      <c r="D550" s="8"/>
      <c r="E550" s="8"/>
      <c r="F550" s="8"/>
      <c r="G550" s="8"/>
    </row>
    <row r="551" spans="1:7">
      <c r="A551" s="8"/>
      <c r="B551" s="8"/>
      <c r="C551" s="8"/>
      <c r="D551" s="8"/>
      <c r="E551" s="8"/>
      <c r="F551" s="8"/>
      <c r="G551" s="8"/>
    </row>
    <row r="552" spans="1:7" ht="15" customHeight="1">
      <c r="A552" s="8"/>
      <c r="B552" s="8"/>
      <c r="C552" s="8"/>
      <c r="D552" s="8"/>
      <c r="E552" s="8"/>
      <c r="F552" s="8"/>
      <c r="G552" s="8"/>
    </row>
    <row r="553" spans="1:7">
      <c r="A553" s="8"/>
      <c r="B553" s="8"/>
      <c r="C553" s="8"/>
      <c r="D553" s="8"/>
      <c r="E553" s="8"/>
      <c r="F553" s="8"/>
      <c r="G553" s="8"/>
    </row>
    <row r="554" spans="1:7">
      <c r="A554" s="8"/>
      <c r="B554" s="8"/>
      <c r="C554" s="8"/>
      <c r="D554" s="8"/>
      <c r="E554" s="8"/>
      <c r="F554" s="8"/>
      <c r="G554" s="8"/>
    </row>
    <row r="555" spans="1:7" ht="51" customHeight="1">
      <c r="A555" s="8"/>
      <c r="B555" s="8"/>
      <c r="C555" s="8"/>
      <c r="D555" s="8"/>
      <c r="E555" s="8"/>
      <c r="F555" s="8"/>
      <c r="G555" s="8"/>
    </row>
    <row r="556" spans="1:7">
      <c r="A556" s="8"/>
      <c r="B556" s="8"/>
      <c r="C556" s="8"/>
      <c r="D556" s="8"/>
      <c r="E556" s="8"/>
      <c r="F556" s="8"/>
      <c r="G556" s="8"/>
    </row>
    <row r="557" spans="1:7" ht="15.75" customHeight="1">
      <c r="A557" s="8"/>
      <c r="B557" s="8"/>
      <c r="C557" s="8"/>
      <c r="D557" s="8"/>
      <c r="E557" s="8"/>
      <c r="F557" s="8"/>
      <c r="G557" s="8"/>
    </row>
    <row r="558" spans="1:7">
      <c r="A558" s="8"/>
      <c r="B558" s="8"/>
      <c r="C558" s="8"/>
      <c r="D558" s="8"/>
      <c r="E558" s="8"/>
      <c r="F558" s="8"/>
      <c r="G558" s="8"/>
    </row>
    <row r="559" spans="1:7">
      <c r="A559" s="8"/>
      <c r="B559" s="8"/>
      <c r="C559" s="8"/>
      <c r="D559" s="8"/>
      <c r="E559" s="8"/>
      <c r="F559" s="8"/>
      <c r="G559" s="8"/>
    </row>
    <row r="560" spans="1:7" ht="53.25" customHeight="1">
      <c r="A560" s="8"/>
      <c r="B560" s="8"/>
      <c r="C560" s="8"/>
      <c r="D560" s="8"/>
      <c r="E560" s="8"/>
      <c r="F560" s="8"/>
      <c r="G560" s="8"/>
    </row>
    <row r="561" spans="1:7">
      <c r="A561" s="8"/>
      <c r="B561" s="8"/>
      <c r="C561" s="8"/>
      <c r="D561" s="8"/>
      <c r="E561" s="8"/>
      <c r="F561" s="8"/>
      <c r="G561" s="8"/>
    </row>
    <row r="562" spans="1:7" ht="15" customHeight="1">
      <c r="A562" s="8"/>
      <c r="B562" s="8"/>
      <c r="C562" s="8"/>
      <c r="D562" s="8"/>
      <c r="E562" s="8"/>
      <c r="F562" s="8"/>
      <c r="G562" s="8"/>
    </row>
    <row r="563" spans="1:7">
      <c r="A563" s="8"/>
      <c r="B563" s="8"/>
      <c r="C563" s="8"/>
      <c r="D563" s="8"/>
      <c r="E563" s="8"/>
      <c r="F563" s="8"/>
      <c r="G563" s="8"/>
    </row>
    <row r="564" spans="1:7">
      <c r="A564" s="8"/>
      <c r="B564" s="8"/>
      <c r="C564" s="8"/>
      <c r="D564" s="8"/>
      <c r="E564" s="8"/>
      <c r="F564" s="8"/>
      <c r="G564" s="8"/>
    </row>
    <row r="565" spans="1:7" ht="54.75" customHeight="1">
      <c r="A565" s="8"/>
      <c r="B565" s="8"/>
      <c r="C565" s="8"/>
      <c r="D565" s="8"/>
      <c r="E565" s="8"/>
      <c r="F565" s="8"/>
      <c r="G565" s="8"/>
    </row>
    <row r="566" spans="1:7">
      <c r="A566" s="8"/>
      <c r="B566" s="8"/>
      <c r="C566" s="8"/>
      <c r="D566" s="8"/>
      <c r="E566" s="8"/>
      <c r="F566" s="8"/>
      <c r="G566" s="8"/>
    </row>
    <row r="567" spans="1:7" ht="15" customHeight="1">
      <c r="A567" s="8"/>
      <c r="B567" s="8"/>
      <c r="C567" s="8"/>
      <c r="D567" s="8"/>
      <c r="E567" s="8"/>
      <c r="F567" s="8"/>
      <c r="G567" s="8"/>
    </row>
    <row r="568" spans="1:7">
      <c r="A568" s="8"/>
      <c r="B568" s="8"/>
      <c r="C568" s="8"/>
      <c r="D568" s="8"/>
      <c r="E568" s="8"/>
      <c r="F568" s="8"/>
      <c r="G568" s="8"/>
    </row>
    <row r="569" spans="1:7">
      <c r="A569" s="8"/>
      <c r="B569" s="8"/>
      <c r="C569" s="8"/>
      <c r="D569" s="8"/>
      <c r="E569" s="8"/>
      <c r="F569" s="8"/>
      <c r="G569" s="8"/>
    </row>
    <row r="570" spans="1:7" ht="62.25" customHeight="1">
      <c r="A570" s="8"/>
      <c r="B570" s="8"/>
      <c r="C570" s="8"/>
      <c r="D570" s="8"/>
      <c r="E570" s="8"/>
      <c r="F570" s="8"/>
      <c r="G570" s="8"/>
    </row>
    <row r="571" spans="1:7">
      <c r="A571" s="8"/>
      <c r="B571" s="8"/>
      <c r="C571" s="8"/>
      <c r="D571" s="8"/>
      <c r="E571" s="8"/>
      <c r="F571" s="8"/>
      <c r="G571" s="8"/>
    </row>
    <row r="572" spans="1:7" ht="21" customHeight="1">
      <c r="A572" s="8"/>
      <c r="B572" s="8"/>
      <c r="C572" s="8"/>
      <c r="D572" s="8"/>
      <c r="E572" s="8"/>
      <c r="F572" s="8"/>
      <c r="G572" s="8"/>
    </row>
    <row r="573" spans="1:7">
      <c r="A573" s="8"/>
      <c r="B573" s="8"/>
      <c r="C573" s="8"/>
      <c r="D573" s="8"/>
      <c r="E573" s="8"/>
      <c r="F573" s="8"/>
      <c r="G573" s="8"/>
    </row>
    <row r="574" spans="1:7" ht="17.25" customHeight="1">
      <c r="A574" s="8"/>
      <c r="B574" s="8"/>
      <c r="C574" s="8"/>
      <c r="D574" s="8"/>
      <c r="E574" s="8"/>
      <c r="F574" s="8"/>
      <c r="G574" s="8"/>
    </row>
    <row r="575" spans="1:7" ht="47.25" customHeight="1">
      <c r="A575" s="8"/>
      <c r="B575" s="8"/>
      <c r="C575" s="8"/>
      <c r="D575" s="8"/>
      <c r="E575" s="8"/>
      <c r="F575" s="8"/>
      <c r="G575" s="8"/>
    </row>
    <row r="576" spans="1:7">
      <c r="A576" s="8"/>
      <c r="B576" s="8"/>
      <c r="C576" s="8"/>
      <c r="D576" s="8"/>
      <c r="E576" s="8"/>
      <c r="F576" s="8"/>
      <c r="G576" s="8"/>
    </row>
    <row r="577" spans="1:7">
      <c r="A577" s="8"/>
      <c r="B577" s="8"/>
      <c r="C577" s="8"/>
      <c r="D577" s="8"/>
      <c r="E577" s="8"/>
      <c r="F577" s="8"/>
      <c r="G577" s="8"/>
    </row>
    <row r="578" spans="1:7">
      <c r="A578" s="8"/>
      <c r="B578" s="8"/>
      <c r="C578" s="8"/>
      <c r="D578" s="8"/>
      <c r="E578" s="8"/>
      <c r="F578" s="8"/>
      <c r="G578" s="8"/>
    </row>
    <row r="579" spans="1:7">
      <c r="A579" s="8"/>
      <c r="B579" s="8"/>
      <c r="C579" s="8"/>
      <c r="D579" s="8"/>
      <c r="E579" s="8"/>
      <c r="F579" s="8"/>
      <c r="G579" s="8"/>
    </row>
    <row r="580" spans="1:7" ht="60.75" customHeight="1">
      <c r="A580" s="8"/>
      <c r="B580" s="8"/>
      <c r="C580" s="8"/>
      <c r="D580" s="8"/>
      <c r="E580" s="8"/>
      <c r="F580" s="8"/>
      <c r="G580" s="8"/>
    </row>
    <row r="581" spans="1:7">
      <c r="A581" s="8"/>
      <c r="B581" s="8"/>
      <c r="C581" s="8"/>
      <c r="D581" s="8"/>
      <c r="E581" s="8"/>
      <c r="F581" s="8"/>
      <c r="G581" s="8"/>
    </row>
    <row r="582" spans="1:7">
      <c r="A582" s="8"/>
      <c r="B582" s="8"/>
      <c r="C582" s="8"/>
      <c r="D582" s="8"/>
      <c r="E582" s="8"/>
      <c r="F582" s="8"/>
      <c r="G582" s="8"/>
    </row>
    <row r="583" spans="1:7">
      <c r="A583" s="8"/>
      <c r="B583" s="8"/>
      <c r="C583" s="8"/>
      <c r="D583" s="8"/>
      <c r="E583" s="8"/>
      <c r="F583" s="8"/>
      <c r="G583" s="8"/>
    </row>
    <row r="584" spans="1:7" ht="18.75" customHeight="1">
      <c r="A584" s="8"/>
      <c r="B584" s="8"/>
      <c r="C584" s="8"/>
      <c r="D584" s="8"/>
      <c r="E584" s="8"/>
      <c r="F584" s="8"/>
      <c r="G584" s="8"/>
    </row>
    <row r="585" spans="1:7" ht="57" customHeight="1">
      <c r="A585" s="8"/>
      <c r="B585" s="8"/>
      <c r="C585" s="8"/>
      <c r="D585" s="8"/>
      <c r="E585" s="8"/>
      <c r="F585" s="8"/>
      <c r="G585" s="8"/>
    </row>
    <row r="586" spans="1:7" ht="15.75" customHeight="1">
      <c r="A586" s="8"/>
      <c r="B586" s="8"/>
      <c r="C586" s="8"/>
      <c r="D586" s="8"/>
      <c r="E586" s="8"/>
      <c r="F586" s="8"/>
      <c r="G586" s="8"/>
    </row>
    <row r="587" spans="1:7">
      <c r="A587" s="8"/>
      <c r="B587" s="8"/>
      <c r="C587" s="8"/>
      <c r="D587" s="8"/>
      <c r="E587" s="8"/>
      <c r="F587" s="8"/>
      <c r="G587" s="8"/>
    </row>
    <row r="588" spans="1:7">
      <c r="A588" s="8"/>
      <c r="B588" s="8"/>
      <c r="C588" s="8"/>
      <c r="D588" s="8"/>
      <c r="E588" s="8"/>
      <c r="F588" s="8"/>
      <c r="G588" s="8"/>
    </row>
    <row r="589" spans="1:7" ht="16.5" customHeight="1">
      <c r="A589" s="8"/>
      <c r="B589" s="8"/>
      <c r="C589" s="8"/>
      <c r="D589" s="8"/>
      <c r="E589" s="8"/>
      <c r="F589" s="8"/>
      <c r="G589" s="8"/>
    </row>
    <row r="590" spans="1:7" ht="55.5" customHeight="1">
      <c r="A590" s="8"/>
      <c r="B590" s="8"/>
      <c r="C590" s="8"/>
      <c r="D590" s="8"/>
      <c r="E590" s="8"/>
      <c r="F590" s="8"/>
      <c r="G590" s="8"/>
    </row>
    <row r="591" spans="1:7">
      <c r="A591" s="8"/>
      <c r="B591" s="8"/>
      <c r="C591" s="8"/>
      <c r="D591" s="8"/>
      <c r="E591" s="8"/>
      <c r="F591" s="8"/>
      <c r="G591" s="8"/>
    </row>
    <row r="592" spans="1:7" ht="15.75" customHeight="1">
      <c r="A592" s="8"/>
      <c r="B592" s="8"/>
      <c r="C592" s="8"/>
      <c r="D592" s="8"/>
      <c r="E592" s="8"/>
      <c r="F592" s="8"/>
      <c r="G592" s="8"/>
    </row>
    <row r="593" spans="1:7">
      <c r="A593" s="8"/>
      <c r="B593" s="8"/>
      <c r="C593" s="8"/>
      <c r="D593" s="8"/>
      <c r="E593" s="8"/>
      <c r="F593" s="8"/>
      <c r="G593" s="8"/>
    </row>
    <row r="594" spans="1:7">
      <c r="A594" s="8"/>
      <c r="B594" s="8"/>
      <c r="C594" s="8"/>
      <c r="D594" s="8"/>
      <c r="E594" s="8"/>
      <c r="F594" s="8"/>
      <c r="G594" s="8"/>
    </row>
    <row r="595" spans="1:7" ht="51" customHeight="1">
      <c r="A595" s="8"/>
      <c r="B595" s="8"/>
      <c r="C595" s="8"/>
      <c r="D595" s="8"/>
      <c r="E595" s="8"/>
      <c r="F595" s="8"/>
      <c r="G595" s="8"/>
    </row>
    <row r="596" spans="1:7">
      <c r="A596" s="8"/>
      <c r="B596" s="8"/>
      <c r="C596" s="8"/>
      <c r="D596" s="8"/>
      <c r="E596" s="8"/>
      <c r="F596" s="8"/>
      <c r="G596" s="8"/>
    </row>
    <row r="597" spans="1:7">
      <c r="A597" s="8"/>
      <c r="B597" s="8"/>
      <c r="C597" s="8"/>
      <c r="D597" s="8"/>
      <c r="E597" s="8"/>
      <c r="F597" s="8"/>
      <c r="G597" s="8"/>
    </row>
    <row r="598" spans="1:7">
      <c r="A598" s="8"/>
      <c r="B598" s="8"/>
      <c r="C598" s="8"/>
      <c r="D598" s="8"/>
      <c r="E598" s="8"/>
      <c r="F598" s="8"/>
      <c r="G598" s="8"/>
    </row>
    <row r="599" spans="1:7">
      <c r="A599" s="8"/>
      <c r="B599" s="8"/>
      <c r="C599" s="8"/>
      <c r="D599" s="8"/>
      <c r="E599" s="8"/>
      <c r="F599" s="8"/>
      <c r="G599" s="8"/>
    </row>
    <row r="600" spans="1:7" ht="45.75" customHeight="1">
      <c r="A600" s="8"/>
      <c r="B600" s="8"/>
      <c r="C600" s="8"/>
      <c r="D600" s="8"/>
      <c r="E600" s="8"/>
      <c r="F600" s="8"/>
      <c r="G600" s="8"/>
    </row>
    <row r="601" spans="1:7">
      <c r="A601" s="8"/>
      <c r="B601" s="8"/>
      <c r="C601" s="8"/>
      <c r="D601" s="8"/>
      <c r="E601" s="8"/>
      <c r="F601" s="8"/>
      <c r="G601" s="8"/>
    </row>
    <row r="602" spans="1:7">
      <c r="A602" s="8"/>
      <c r="B602" s="8"/>
      <c r="C602" s="8"/>
      <c r="D602" s="8"/>
      <c r="E602" s="8"/>
      <c r="F602" s="8"/>
      <c r="G602" s="8"/>
    </row>
    <row r="603" spans="1:7">
      <c r="A603" s="8"/>
      <c r="B603" s="8"/>
      <c r="C603" s="8"/>
      <c r="D603" s="8"/>
      <c r="E603" s="8"/>
      <c r="F603" s="8"/>
      <c r="G603" s="8"/>
    </row>
    <row r="604" spans="1:7">
      <c r="A604" s="8"/>
      <c r="B604" s="8"/>
      <c r="C604" s="8"/>
      <c r="D604" s="8"/>
      <c r="E604" s="8"/>
      <c r="F604" s="8"/>
      <c r="G604" s="8"/>
    </row>
    <row r="605" spans="1:7" ht="48.75" customHeight="1">
      <c r="A605" s="8"/>
      <c r="B605" s="8"/>
      <c r="C605" s="8"/>
      <c r="D605" s="8"/>
      <c r="E605" s="8"/>
      <c r="F605" s="8"/>
      <c r="G605" s="8"/>
    </row>
    <row r="606" spans="1:7">
      <c r="A606" s="8"/>
      <c r="B606" s="8"/>
      <c r="C606" s="8"/>
      <c r="D606" s="8"/>
      <c r="E606" s="8"/>
      <c r="F606" s="8"/>
      <c r="G606" s="8"/>
    </row>
    <row r="607" spans="1:7">
      <c r="A607" s="8"/>
      <c r="B607" s="8"/>
      <c r="C607" s="8"/>
      <c r="D607" s="8"/>
      <c r="E607" s="8"/>
      <c r="F607" s="8"/>
      <c r="G607" s="8"/>
    </row>
    <row r="608" spans="1:7">
      <c r="A608" s="8"/>
      <c r="B608" s="8"/>
      <c r="C608" s="8"/>
      <c r="D608" s="8"/>
      <c r="E608" s="8"/>
      <c r="F608" s="8"/>
      <c r="G608" s="8"/>
    </row>
    <row r="609" spans="1:7">
      <c r="A609" s="8"/>
      <c r="B609" s="8"/>
      <c r="C609" s="8"/>
      <c r="D609" s="8"/>
      <c r="E609" s="8"/>
      <c r="F609" s="8"/>
      <c r="G609" s="8"/>
    </row>
    <row r="610" spans="1:7" ht="51" customHeight="1">
      <c r="A610" s="8"/>
      <c r="B610" s="8"/>
      <c r="C610" s="8"/>
      <c r="D610" s="8"/>
      <c r="E610" s="8"/>
      <c r="F610" s="8"/>
      <c r="G610" s="8"/>
    </row>
    <row r="611" spans="1:7">
      <c r="A611" s="8"/>
      <c r="B611" s="8"/>
      <c r="C611" s="8"/>
      <c r="D611" s="8"/>
      <c r="E611" s="8"/>
      <c r="F611" s="8"/>
      <c r="G611" s="8"/>
    </row>
    <row r="612" spans="1:7">
      <c r="A612" s="8"/>
      <c r="B612" s="8"/>
      <c r="C612" s="8"/>
      <c r="D612" s="8"/>
      <c r="E612" s="8"/>
      <c r="F612" s="8"/>
      <c r="G612" s="8"/>
    </row>
    <row r="613" spans="1:7">
      <c r="A613" s="8"/>
      <c r="B613" s="8"/>
      <c r="C613" s="8"/>
      <c r="D613" s="8"/>
      <c r="E613" s="8"/>
      <c r="F613" s="8"/>
      <c r="G613" s="8"/>
    </row>
    <row r="614" spans="1:7">
      <c r="A614" s="8"/>
      <c r="B614" s="8"/>
      <c r="C614" s="8"/>
      <c r="D614" s="8"/>
      <c r="E614" s="8"/>
      <c r="F614" s="8"/>
      <c r="G614" s="8"/>
    </row>
    <row r="615" spans="1:7" ht="53.25" customHeight="1">
      <c r="A615" s="8"/>
      <c r="B615" s="8"/>
      <c r="C615" s="8"/>
      <c r="D615" s="8"/>
      <c r="E615" s="8"/>
      <c r="F615" s="8"/>
      <c r="G615" s="8"/>
    </row>
    <row r="616" spans="1:7">
      <c r="A616" s="8"/>
      <c r="B616" s="8"/>
      <c r="C616" s="8"/>
      <c r="D616" s="8"/>
      <c r="E616" s="8"/>
      <c r="F616" s="8"/>
      <c r="G616" s="8"/>
    </row>
    <row r="617" spans="1:7">
      <c r="A617" s="8"/>
      <c r="B617" s="8"/>
      <c r="C617" s="8"/>
      <c r="D617" s="8"/>
      <c r="E617" s="8"/>
      <c r="F617" s="8"/>
      <c r="G617" s="8"/>
    </row>
    <row r="618" spans="1:7">
      <c r="A618" s="8"/>
      <c r="B618" s="8"/>
      <c r="C618" s="8"/>
      <c r="D618" s="8"/>
      <c r="E618" s="8"/>
      <c r="F618" s="8"/>
      <c r="G618" s="8"/>
    </row>
    <row r="619" spans="1:7">
      <c r="A619" s="8"/>
      <c r="B619" s="8"/>
      <c r="C619" s="8"/>
      <c r="D619" s="8"/>
      <c r="E619" s="8"/>
      <c r="F619" s="8"/>
      <c r="G619" s="8"/>
    </row>
    <row r="620" spans="1:7" ht="51.75" customHeight="1">
      <c r="A620" s="8"/>
      <c r="B620" s="8"/>
      <c r="C620" s="8"/>
      <c r="D620" s="8"/>
      <c r="E620" s="8"/>
      <c r="F620" s="8"/>
      <c r="G620" s="8"/>
    </row>
    <row r="621" spans="1:7">
      <c r="A621" s="8"/>
      <c r="B621" s="8"/>
      <c r="C621" s="8"/>
      <c r="D621" s="8"/>
      <c r="E621" s="8"/>
      <c r="F621" s="8"/>
      <c r="G621" s="8"/>
    </row>
    <row r="622" spans="1:7">
      <c r="A622" s="8"/>
      <c r="B622" s="8"/>
      <c r="C622" s="8"/>
      <c r="D622" s="8"/>
      <c r="E622" s="8"/>
      <c r="F622" s="8"/>
      <c r="G622" s="8"/>
    </row>
    <row r="623" spans="1:7">
      <c r="A623" s="8"/>
      <c r="B623" s="8"/>
      <c r="C623" s="8"/>
      <c r="D623" s="8"/>
      <c r="E623" s="8"/>
      <c r="F623" s="8"/>
      <c r="G623" s="8"/>
    </row>
    <row r="624" spans="1:7">
      <c r="A624" s="8"/>
      <c r="B624" s="8"/>
      <c r="C624" s="8"/>
      <c r="D624" s="8"/>
      <c r="E624" s="8"/>
      <c r="F624" s="8"/>
      <c r="G624" s="8"/>
    </row>
    <row r="625" spans="1:7" ht="54" customHeight="1">
      <c r="A625" s="8"/>
      <c r="B625" s="8"/>
      <c r="C625" s="8"/>
      <c r="D625" s="8"/>
      <c r="E625" s="8"/>
      <c r="F625" s="8"/>
      <c r="G625" s="8"/>
    </row>
    <row r="626" spans="1:7">
      <c r="A626" s="8"/>
      <c r="B626" s="8"/>
      <c r="C626" s="8"/>
      <c r="D626" s="8"/>
      <c r="E626" s="8"/>
      <c r="F626" s="8"/>
      <c r="G626" s="8"/>
    </row>
    <row r="627" spans="1:7">
      <c r="A627" s="8"/>
      <c r="B627" s="8"/>
      <c r="C627" s="8"/>
      <c r="D627" s="8"/>
      <c r="E627" s="8"/>
      <c r="F627" s="8"/>
      <c r="G627" s="8"/>
    </row>
    <row r="628" spans="1:7">
      <c r="A628" s="8"/>
      <c r="B628" s="8"/>
      <c r="C628" s="8"/>
      <c r="D628" s="8"/>
      <c r="E628" s="8"/>
      <c r="F628" s="8"/>
      <c r="G628" s="8"/>
    </row>
    <row r="629" spans="1:7">
      <c r="A629" s="8"/>
      <c r="B629" s="8"/>
      <c r="C629" s="8"/>
      <c r="D629" s="8"/>
      <c r="E629" s="8"/>
      <c r="F629" s="8"/>
      <c r="G629" s="8"/>
    </row>
    <row r="630" spans="1:7" ht="69" customHeight="1">
      <c r="A630" s="8"/>
      <c r="B630" s="8"/>
      <c r="C630" s="8"/>
      <c r="D630" s="8"/>
      <c r="E630" s="8"/>
      <c r="F630" s="8"/>
      <c r="G630" s="8"/>
    </row>
    <row r="631" spans="1:7">
      <c r="A631" s="8"/>
      <c r="B631" s="8"/>
      <c r="C631" s="8"/>
      <c r="D631" s="8"/>
      <c r="E631" s="8"/>
      <c r="F631" s="8"/>
      <c r="G631" s="8"/>
    </row>
    <row r="632" spans="1:7">
      <c r="A632" s="8"/>
      <c r="B632" s="8"/>
      <c r="C632" s="8"/>
      <c r="D632" s="8"/>
      <c r="E632" s="8"/>
      <c r="F632" s="8"/>
      <c r="G632" s="8"/>
    </row>
    <row r="633" spans="1:7">
      <c r="A633" s="8"/>
      <c r="B633" s="8"/>
      <c r="C633" s="8"/>
      <c r="D633" s="8"/>
      <c r="E633" s="8"/>
      <c r="F633" s="8"/>
      <c r="G633" s="8"/>
    </row>
    <row r="634" spans="1:7">
      <c r="A634" s="8"/>
      <c r="B634" s="8"/>
      <c r="C634" s="8"/>
      <c r="D634" s="8"/>
      <c r="E634" s="8"/>
      <c r="F634" s="8"/>
      <c r="G634" s="8"/>
    </row>
    <row r="635" spans="1:7" ht="63" customHeight="1">
      <c r="A635" s="8"/>
      <c r="B635" s="8"/>
      <c r="C635" s="8"/>
      <c r="D635" s="8"/>
      <c r="E635" s="8"/>
      <c r="F635" s="8"/>
      <c r="G635" s="8"/>
    </row>
    <row r="636" spans="1:7">
      <c r="A636" s="8"/>
      <c r="B636" s="8"/>
      <c r="C636" s="8"/>
      <c r="D636" s="8"/>
      <c r="E636" s="8"/>
      <c r="F636" s="8"/>
      <c r="G636" s="8"/>
    </row>
    <row r="637" spans="1:7">
      <c r="A637" s="8"/>
      <c r="B637" s="8"/>
      <c r="C637" s="8"/>
      <c r="D637" s="8"/>
      <c r="E637" s="8"/>
      <c r="F637" s="8"/>
      <c r="G637" s="8"/>
    </row>
    <row r="638" spans="1:7">
      <c r="A638" s="8"/>
      <c r="B638" s="8"/>
      <c r="C638" s="8"/>
      <c r="D638" s="8"/>
      <c r="E638" s="8"/>
      <c r="F638" s="8"/>
      <c r="G638" s="8"/>
    </row>
    <row r="639" spans="1:7">
      <c r="A639" s="8"/>
      <c r="B639" s="8"/>
      <c r="C639" s="8"/>
      <c r="D639" s="8"/>
      <c r="E639" s="8"/>
      <c r="F639" s="8"/>
      <c r="G639" s="8"/>
    </row>
    <row r="640" spans="1:7">
      <c r="A640" s="8"/>
      <c r="B640" s="8"/>
      <c r="C640" s="8"/>
      <c r="D640" s="8"/>
      <c r="E640" s="8"/>
      <c r="F640" s="8"/>
      <c r="G640" s="8"/>
    </row>
    <row r="641" spans="1:7">
      <c r="A641" s="8"/>
      <c r="B641" s="8"/>
      <c r="C641" s="8"/>
      <c r="D641" s="8"/>
      <c r="E641" s="8"/>
      <c r="F641" s="8"/>
      <c r="G641" s="8"/>
    </row>
    <row r="642" spans="1:7">
      <c r="A642" s="8"/>
      <c r="B642" s="8"/>
      <c r="C642" s="8"/>
      <c r="D642" s="8"/>
      <c r="E642" s="8"/>
      <c r="F642" s="8"/>
      <c r="G642" s="8"/>
    </row>
    <row r="643" spans="1:7">
      <c r="A643" s="8"/>
      <c r="B643" s="8"/>
      <c r="C643" s="8"/>
      <c r="D643" s="8"/>
      <c r="E643" s="8"/>
      <c r="F643" s="8"/>
      <c r="G643" s="8"/>
    </row>
    <row r="644" spans="1:7">
      <c r="A644" s="8"/>
      <c r="B644" s="8"/>
      <c r="C644" s="8"/>
      <c r="D644" s="8"/>
      <c r="E644" s="8"/>
      <c r="F644" s="8"/>
      <c r="G644" s="8"/>
    </row>
    <row r="645" spans="1:7">
      <c r="A645" s="8"/>
      <c r="B645" s="8"/>
      <c r="C645" s="8"/>
      <c r="D645" s="8"/>
      <c r="E645" s="8"/>
      <c r="F645" s="8"/>
      <c r="G645" s="8"/>
    </row>
    <row r="646" spans="1:7">
      <c r="A646" s="8"/>
      <c r="B646" s="8"/>
      <c r="C646" s="8"/>
      <c r="D646" s="8"/>
      <c r="E646" s="8"/>
      <c r="F646" s="8"/>
      <c r="G646" s="8"/>
    </row>
    <row r="647" spans="1:7">
      <c r="A647" s="8"/>
      <c r="B647" s="8"/>
      <c r="C647" s="8"/>
      <c r="D647" s="8"/>
      <c r="E647" s="8"/>
      <c r="F647" s="8"/>
      <c r="G647" s="8"/>
    </row>
    <row r="648" spans="1:7">
      <c r="A648" s="8"/>
      <c r="B648" s="8"/>
      <c r="C648" s="8"/>
      <c r="D648" s="8"/>
      <c r="E648" s="8"/>
      <c r="F648" s="8"/>
      <c r="G648" s="8"/>
    </row>
    <row r="649" spans="1:7">
      <c r="A649" s="8"/>
      <c r="B649" s="8"/>
      <c r="C649" s="8"/>
      <c r="D649" s="8"/>
      <c r="E649" s="8"/>
      <c r="F649" s="8"/>
      <c r="G649" s="8"/>
    </row>
    <row r="650" spans="1:7">
      <c r="A650" s="8"/>
      <c r="B650" s="8"/>
      <c r="C650" s="8"/>
      <c r="D650" s="8"/>
      <c r="E650" s="8"/>
      <c r="F650" s="8"/>
      <c r="G650" s="8"/>
    </row>
    <row r="651" spans="1:7">
      <c r="A651" s="8"/>
      <c r="B651" s="8"/>
      <c r="C651" s="8"/>
      <c r="D651" s="8"/>
      <c r="E651" s="8"/>
      <c r="F651" s="8"/>
      <c r="G651" s="8"/>
    </row>
    <row r="652" spans="1:7">
      <c r="A652" s="8"/>
      <c r="B652" s="8"/>
      <c r="C652" s="8"/>
      <c r="D652" s="8"/>
      <c r="E652" s="8"/>
      <c r="F652" s="8"/>
      <c r="G652" s="8"/>
    </row>
    <row r="653" spans="1:7">
      <c r="A653" s="8"/>
      <c r="B653" s="8"/>
      <c r="C653" s="8"/>
      <c r="D653" s="8"/>
      <c r="E653" s="8"/>
      <c r="F653" s="8"/>
      <c r="G653" s="8"/>
    </row>
    <row r="654" spans="1:7">
      <c r="A654" s="8"/>
      <c r="B654" s="8"/>
      <c r="C654" s="8"/>
      <c r="D654" s="8"/>
      <c r="E654" s="8"/>
      <c r="F654" s="8"/>
      <c r="G654" s="8"/>
    </row>
    <row r="655" spans="1:7">
      <c r="A655" s="8"/>
      <c r="B655" s="8"/>
      <c r="C655" s="8"/>
      <c r="D655" s="8"/>
      <c r="E655" s="8"/>
      <c r="F655" s="8"/>
      <c r="G655" s="8"/>
    </row>
    <row r="656" spans="1:7">
      <c r="A656" s="8"/>
      <c r="B656" s="8"/>
      <c r="C656" s="8"/>
      <c r="D656" s="8"/>
      <c r="E656" s="8"/>
      <c r="F656" s="8"/>
      <c r="G656" s="8"/>
    </row>
    <row r="657" spans="1:7">
      <c r="A657" s="8"/>
      <c r="B657" s="8"/>
      <c r="C657" s="8"/>
      <c r="D657" s="8"/>
      <c r="E657" s="8"/>
      <c r="F657" s="8"/>
      <c r="G657" s="8"/>
    </row>
    <row r="658" spans="1:7">
      <c r="A658" s="8"/>
      <c r="B658" s="8"/>
      <c r="C658" s="8"/>
      <c r="D658" s="8"/>
      <c r="E658" s="8"/>
      <c r="F658" s="8"/>
      <c r="G658" s="8"/>
    </row>
    <row r="659" spans="1:7">
      <c r="A659" s="8"/>
      <c r="B659" s="8"/>
      <c r="C659" s="8"/>
      <c r="D659" s="8"/>
      <c r="E659" s="8"/>
      <c r="F659" s="8"/>
      <c r="G659" s="8"/>
    </row>
    <row r="660" spans="1:7">
      <c r="A660" s="8"/>
      <c r="B660" s="8"/>
      <c r="C660" s="8"/>
      <c r="D660" s="8"/>
      <c r="E660" s="8"/>
      <c r="F660" s="8"/>
      <c r="G660" s="8"/>
    </row>
    <row r="661" spans="1:7">
      <c r="A661" s="8"/>
      <c r="B661" s="8"/>
      <c r="C661" s="8"/>
      <c r="D661" s="8"/>
      <c r="E661" s="8"/>
      <c r="F661" s="8"/>
      <c r="G661" s="8"/>
    </row>
    <row r="662" spans="1:7">
      <c r="A662" s="8"/>
      <c r="B662" s="8"/>
      <c r="C662" s="8"/>
      <c r="D662" s="8"/>
      <c r="E662" s="8"/>
      <c r="F662" s="8"/>
      <c r="G662" s="8"/>
    </row>
    <row r="663" spans="1:7">
      <c r="A663" s="8"/>
      <c r="B663" s="8"/>
      <c r="C663" s="8"/>
      <c r="D663" s="8"/>
      <c r="E663" s="8"/>
      <c r="F663" s="8"/>
      <c r="G663" s="8"/>
    </row>
    <row r="664" spans="1:7">
      <c r="A664" s="8"/>
      <c r="B664" s="8"/>
      <c r="C664" s="8"/>
      <c r="D664" s="8"/>
      <c r="E664" s="8"/>
      <c r="F664" s="8"/>
      <c r="G664" s="8"/>
    </row>
    <row r="665" spans="1:7">
      <c r="A665" s="8"/>
      <c r="B665" s="8"/>
      <c r="C665" s="8"/>
      <c r="D665" s="8"/>
      <c r="E665" s="8"/>
      <c r="F665" s="8"/>
      <c r="G665" s="8"/>
    </row>
    <row r="666" spans="1:7">
      <c r="A666" s="8"/>
      <c r="B666" s="8"/>
      <c r="C666" s="8"/>
      <c r="D666" s="8"/>
      <c r="E666" s="8"/>
      <c r="F666" s="8"/>
      <c r="G666" s="8"/>
    </row>
    <row r="667" spans="1:7">
      <c r="A667" s="8"/>
      <c r="B667" s="8"/>
      <c r="C667" s="8"/>
      <c r="D667" s="8"/>
      <c r="E667" s="8"/>
      <c r="F667" s="8"/>
      <c r="G667" s="8"/>
    </row>
    <row r="668" spans="1:7">
      <c r="A668" s="8"/>
      <c r="B668" s="8"/>
      <c r="C668" s="8"/>
      <c r="D668" s="8"/>
      <c r="E668" s="8"/>
      <c r="F668" s="8"/>
      <c r="G668" s="8"/>
    </row>
    <row r="669" spans="1:7">
      <c r="A669" s="8"/>
      <c r="B669" s="8"/>
      <c r="C669" s="8"/>
      <c r="D669" s="8"/>
      <c r="E669" s="8"/>
      <c r="F669" s="8"/>
      <c r="G669" s="8"/>
    </row>
    <row r="670" spans="1:7">
      <c r="A670" s="8"/>
      <c r="B670" s="8"/>
      <c r="C670" s="8"/>
      <c r="D670" s="8"/>
      <c r="E670" s="8"/>
      <c r="F670" s="8"/>
      <c r="G670" s="8"/>
    </row>
    <row r="671" spans="1:7">
      <c r="A671" s="8"/>
      <c r="B671" s="8"/>
      <c r="C671" s="8"/>
      <c r="D671" s="8"/>
      <c r="E671" s="8"/>
      <c r="F671" s="8"/>
      <c r="G671" s="8"/>
    </row>
    <row r="672" spans="1:7">
      <c r="A672" s="8"/>
      <c r="B672" s="8"/>
      <c r="C672" s="8"/>
      <c r="D672" s="8"/>
      <c r="E672" s="8"/>
      <c r="F672" s="8"/>
      <c r="G672" s="8"/>
    </row>
    <row r="673" spans="1:7">
      <c r="A673" s="8"/>
      <c r="B673" s="8"/>
      <c r="C673" s="8"/>
      <c r="D673" s="8"/>
      <c r="E673" s="8"/>
      <c r="F673" s="8"/>
      <c r="G673" s="8"/>
    </row>
    <row r="674" spans="1:7">
      <c r="A674" s="8"/>
      <c r="B674" s="8"/>
      <c r="C674" s="8"/>
      <c r="D674" s="8"/>
      <c r="E674" s="8"/>
      <c r="F674" s="8"/>
      <c r="G674" s="8"/>
    </row>
    <row r="675" spans="1:7">
      <c r="A675" s="8"/>
      <c r="B675" s="8"/>
      <c r="C675" s="8"/>
      <c r="D675" s="8"/>
      <c r="E675" s="8"/>
      <c r="F675" s="8"/>
      <c r="G675" s="8"/>
    </row>
    <row r="676" spans="1:7">
      <c r="A676" s="8"/>
      <c r="B676" s="8"/>
      <c r="C676" s="8"/>
      <c r="D676" s="8"/>
      <c r="E676" s="8"/>
      <c r="F676" s="8"/>
      <c r="G676" s="8"/>
    </row>
    <row r="677" spans="1:7">
      <c r="A677" s="8"/>
      <c r="B677" s="8"/>
      <c r="C677" s="8"/>
      <c r="D677" s="8"/>
      <c r="E677" s="8"/>
      <c r="F677" s="8"/>
      <c r="G677" s="8"/>
    </row>
    <row r="678" spans="1:7">
      <c r="A678" s="8"/>
      <c r="B678" s="8"/>
      <c r="C678" s="8"/>
      <c r="D678" s="8"/>
      <c r="E678" s="8"/>
      <c r="F678" s="8"/>
      <c r="G678" s="8"/>
    </row>
    <row r="679" spans="1:7">
      <c r="A679" s="8"/>
      <c r="B679" s="8"/>
      <c r="C679" s="8"/>
      <c r="D679" s="8"/>
      <c r="E679" s="8"/>
      <c r="F679" s="8"/>
      <c r="G679" s="8"/>
    </row>
    <row r="680" spans="1:7">
      <c r="A680" s="8"/>
      <c r="B680" s="8"/>
      <c r="C680" s="8"/>
      <c r="D680" s="8"/>
      <c r="E680" s="8"/>
      <c r="F680" s="8"/>
      <c r="G680" s="8"/>
    </row>
    <row r="681" spans="1:7">
      <c r="A681" s="8"/>
      <c r="B681" s="8"/>
      <c r="C681" s="8"/>
      <c r="D681" s="8"/>
      <c r="E681" s="8"/>
      <c r="F681" s="8"/>
      <c r="G681" s="8"/>
    </row>
    <row r="682" spans="1:7">
      <c r="A682" s="8"/>
      <c r="B682" s="8"/>
      <c r="C682" s="8"/>
      <c r="D682" s="8"/>
      <c r="E682" s="8"/>
      <c r="F682" s="8"/>
      <c r="G682" s="8"/>
    </row>
    <row r="683" spans="1:7">
      <c r="A683" s="8"/>
      <c r="B683" s="8"/>
      <c r="C683" s="8"/>
      <c r="D683" s="8"/>
      <c r="E683" s="8"/>
      <c r="F683" s="8"/>
      <c r="G683" s="8"/>
    </row>
    <row r="684" spans="1:7">
      <c r="A684" s="8"/>
      <c r="B684" s="8"/>
      <c r="C684" s="8"/>
      <c r="D684" s="8"/>
      <c r="E684" s="8"/>
      <c r="F684" s="8"/>
      <c r="G684" s="8"/>
    </row>
    <row r="685" spans="1:7">
      <c r="A685" s="8"/>
      <c r="B685" s="8"/>
      <c r="C685" s="8"/>
      <c r="D685" s="8"/>
      <c r="E685" s="8"/>
      <c r="F685" s="8"/>
      <c r="G685" s="8"/>
    </row>
    <row r="686" spans="1:7">
      <c r="A686" s="8"/>
      <c r="B686" s="8"/>
      <c r="C686" s="8"/>
      <c r="D686" s="8"/>
      <c r="E686" s="8"/>
      <c r="F686" s="8"/>
      <c r="G686" s="8"/>
    </row>
    <row r="687" spans="1:7">
      <c r="A687" s="8"/>
      <c r="B687" s="8"/>
      <c r="C687" s="8"/>
      <c r="D687" s="8"/>
      <c r="E687" s="8"/>
      <c r="F687" s="8"/>
      <c r="G687" s="8"/>
    </row>
    <row r="688" spans="1:7">
      <c r="A688" s="8"/>
      <c r="B688" s="8"/>
      <c r="C688" s="8"/>
      <c r="D688" s="8"/>
      <c r="E688" s="8"/>
      <c r="F688" s="8"/>
      <c r="G688" s="8"/>
    </row>
    <row r="689" spans="1:7">
      <c r="A689" s="8"/>
      <c r="B689" s="8"/>
      <c r="C689" s="8"/>
      <c r="D689" s="8"/>
      <c r="E689" s="8"/>
      <c r="F689" s="8"/>
      <c r="G689" s="8"/>
    </row>
    <row r="690" spans="1:7">
      <c r="A690" s="8"/>
      <c r="B690" s="8"/>
      <c r="C690" s="8"/>
      <c r="D690" s="8"/>
      <c r="E690" s="8"/>
      <c r="F690" s="8"/>
      <c r="G690" s="8"/>
    </row>
    <row r="691" spans="1:7">
      <c r="A691" s="8"/>
      <c r="B691" s="8"/>
      <c r="C691" s="8"/>
      <c r="D691" s="8"/>
      <c r="E691" s="8"/>
      <c r="F691" s="8"/>
      <c r="G691" s="8"/>
    </row>
    <row r="692" spans="1:7">
      <c r="A692" s="8"/>
      <c r="B692" s="8"/>
      <c r="C692" s="8"/>
      <c r="D692" s="8"/>
      <c r="E692" s="8"/>
      <c r="F692" s="8"/>
      <c r="G692" s="8"/>
    </row>
    <row r="693" spans="1:7">
      <c r="A693" s="8"/>
      <c r="B693" s="8"/>
      <c r="C693" s="8"/>
      <c r="D693" s="8"/>
      <c r="E693" s="8"/>
      <c r="F693" s="8"/>
      <c r="G693" s="8"/>
    </row>
    <row r="694" spans="1:7">
      <c r="A694" s="8"/>
      <c r="B694" s="8"/>
      <c r="C694" s="8"/>
      <c r="D694" s="8"/>
      <c r="E694" s="8"/>
      <c r="F694" s="8"/>
      <c r="G694" s="8"/>
    </row>
    <row r="695" spans="1:7">
      <c r="A695" s="8"/>
      <c r="B695" s="8"/>
      <c r="C695" s="8"/>
      <c r="D695" s="8"/>
      <c r="E695" s="8"/>
      <c r="F695" s="8"/>
      <c r="G695" s="8"/>
    </row>
    <row r="696" spans="1:7">
      <c r="A696" s="8"/>
      <c r="B696" s="8"/>
      <c r="C696" s="8"/>
      <c r="D696" s="8"/>
      <c r="E696" s="8"/>
      <c r="F696" s="8"/>
      <c r="G696" s="8"/>
    </row>
    <row r="697" spans="1:7">
      <c r="A697" s="8"/>
      <c r="B697" s="8"/>
      <c r="C697" s="8"/>
      <c r="D697" s="8"/>
      <c r="E697" s="8"/>
      <c r="F697" s="8"/>
      <c r="G697" s="8"/>
    </row>
    <row r="698" spans="1:7">
      <c r="A698" s="8"/>
      <c r="B698" s="8"/>
      <c r="C698" s="8"/>
      <c r="D698" s="8"/>
      <c r="E698" s="8"/>
      <c r="F698" s="8"/>
      <c r="G698" s="8"/>
    </row>
    <row r="699" spans="1:7">
      <c r="A699" s="8"/>
      <c r="B699" s="8"/>
      <c r="C699" s="8"/>
      <c r="D699" s="8"/>
      <c r="E699" s="8"/>
      <c r="F699" s="8"/>
      <c r="G699" s="8"/>
    </row>
    <row r="700" spans="1:7">
      <c r="A700" s="8"/>
      <c r="B700" s="8"/>
      <c r="C700" s="8"/>
      <c r="D700" s="8"/>
      <c r="E700" s="8"/>
      <c r="F700" s="8"/>
      <c r="G700" s="8"/>
    </row>
    <row r="701" spans="1:7">
      <c r="A701" s="8"/>
      <c r="B701" s="8"/>
      <c r="C701" s="8"/>
      <c r="D701" s="8"/>
      <c r="E701" s="8"/>
      <c r="F701" s="8"/>
      <c r="G701" s="8"/>
    </row>
    <row r="702" spans="1:7">
      <c r="A702" s="8"/>
      <c r="B702" s="8"/>
      <c r="C702" s="8"/>
      <c r="D702" s="8"/>
      <c r="E702" s="8"/>
      <c r="F702" s="8"/>
      <c r="G702" s="8"/>
    </row>
    <row r="703" spans="1:7">
      <c r="A703" s="8"/>
      <c r="B703" s="8"/>
      <c r="C703" s="8"/>
      <c r="D703" s="8"/>
      <c r="E703" s="8"/>
      <c r="F703" s="8"/>
      <c r="G703" s="8"/>
    </row>
    <row r="704" spans="1:7">
      <c r="A704" s="8"/>
      <c r="B704" s="8"/>
      <c r="C704" s="8"/>
      <c r="D704" s="8"/>
      <c r="E704" s="8"/>
      <c r="F704" s="8"/>
      <c r="G704" s="8"/>
    </row>
    <row r="705" spans="1:7">
      <c r="A705" s="8"/>
      <c r="B705" s="8"/>
      <c r="C705" s="8"/>
      <c r="D705" s="8"/>
      <c r="E705" s="8"/>
      <c r="F705" s="8"/>
      <c r="G705" s="8"/>
    </row>
    <row r="706" spans="1:7">
      <c r="A706" s="8"/>
      <c r="B706" s="8"/>
      <c r="C706" s="8"/>
      <c r="D706" s="8"/>
      <c r="E706" s="8"/>
      <c r="F706" s="8"/>
      <c r="G706" s="8"/>
    </row>
    <row r="707" spans="1:7">
      <c r="A707" s="8"/>
      <c r="B707" s="8"/>
      <c r="C707" s="8"/>
      <c r="D707" s="8"/>
      <c r="E707" s="8"/>
      <c r="F707" s="8"/>
      <c r="G707" s="8"/>
    </row>
    <row r="708" spans="1:7">
      <c r="A708" s="8"/>
      <c r="B708" s="8"/>
      <c r="C708" s="8"/>
      <c r="D708" s="8"/>
      <c r="E708" s="8"/>
      <c r="F708" s="8"/>
      <c r="G708" s="8"/>
    </row>
  </sheetData>
  <mergeCells count="47">
    <mergeCell ref="N70:O71"/>
    <mergeCell ref="L70:M71"/>
    <mergeCell ref="M63:N64"/>
    <mergeCell ref="O63:P64"/>
    <mergeCell ref="Q63:R64"/>
    <mergeCell ref="M67:N68"/>
    <mergeCell ref="A1:J1"/>
    <mergeCell ref="Q62:R62"/>
    <mergeCell ref="Q65:R66"/>
    <mergeCell ref="Q67:R68"/>
    <mergeCell ref="O62:P62"/>
    <mergeCell ref="O65:P66"/>
    <mergeCell ref="O67:P68"/>
    <mergeCell ref="A54:B54"/>
    <mergeCell ref="A55:J55"/>
    <mergeCell ref="I63:J64"/>
    <mergeCell ref="I65:J66"/>
    <mergeCell ref="I67:J68"/>
    <mergeCell ref="K63:K64"/>
    <mergeCell ref="K65:K66"/>
    <mergeCell ref="K67:K68"/>
    <mergeCell ref="B67:B68"/>
    <mergeCell ref="A59:J60"/>
    <mergeCell ref="A69:J71"/>
    <mergeCell ref="A72:C72"/>
    <mergeCell ref="A63:A64"/>
    <mergeCell ref="B63:B64"/>
    <mergeCell ref="A65:A66"/>
    <mergeCell ref="A67:A68"/>
    <mergeCell ref="D62:H62"/>
    <mergeCell ref="A80:D80"/>
    <mergeCell ref="B65:B66"/>
    <mergeCell ref="C63:C64"/>
    <mergeCell ref="C65:C66"/>
    <mergeCell ref="C67:C68"/>
    <mergeCell ref="B32:C32"/>
    <mergeCell ref="B38:C38"/>
    <mergeCell ref="B43:C43"/>
    <mergeCell ref="B3:J3"/>
    <mergeCell ref="A2:G2"/>
    <mergeCell ref="B5:C5"/>
    <mergeCell ref="M62:N62"/>
    <mergeCell ref="M65:N66"/>
    <mergeCell ref="D63:H64"/>
    <mergeCell ref="D65:H66"/>
    <mergeCell ref="D67:H68"/>
    <mergeCell ref="I62:J62"/>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F2"/>
  <sheetViews>
    <sheetView workbookViewId="0">
      <selection activeCell="A3" sqref="A3:L29"/>
    </sheetView>
  </sheetViews>
  <sheetFormatPr defaultRowHeight="15"/>
  <sheetData>
    <row r="1" spans="1:6">
      <c r="A1" s="3" t="s">
        <v>1</v>
      </c>
      <c r="B1" s="2" t="e">
        <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f>
        <v>#REF!</v>
      </c>
      <c r="C1" s="2" t="e">
        <f>Лист1!B11+Лист1!B16+Лист1!B21+Лист1!B26+Лист1!B31+Лист1!B37+Лист1!B44+Лист1!B49+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B88+Лист1!B93+Лист1!B98+Лист1!B103+Лист1!B108+Лист1!B113+Лист1!B118+Лист1!B123+Лист1!B128+Лист1!B133+Лист1!B138+Лист1!B143+Лист1!B148+Лист1!B153+Лист1!B158+Лист1!B163+Лист1!B168+Лист1!B173+Лист1!B178+Лист1!B183+Лист1!B188+Лист1!B193+Лист1!B198+Лист1!B203+Лист1!B208+Лист1!B213+Лист1!B218+Лист1!B223+Лист1!B228+Лист1!B233+Лист1!B238+Лист1!B243+Лист1!B248+Лист1!B253+Лист1!B258+Лист1!B263+Лист1!B268+Лист1!B273+Лист1!B278+Лист1!B283+Лист1!B288+Лист1!B293+Лист1!B298+Лист1!B303+Лист1!B308+Лист1!B313+Лист1!B318+Лист1!B323+Лист1!B328+Лист1!B333+Лист1!B338+Лист1!B343+Лист1!B348+Лист1!B353+Лист1!B358+Лист1!B363+Лист1!B368+Лист1!B373+Лист1!B378+Лист1!B383+Лист1!B388+Лист1!B393+Лист1!B398+Лист1!B403+Лист1!B408+Лист1!B413+Лист1!B418+Лист1!B423+Лист1!B428+Лист1!B433+Лист1!B438+Лист1!B443+Лист1!B448+Лист1!B453+Лист1!B458+Лист1!B463+Лист1!B468+Лист1!B473+Лист1!B478+Лист1!B483+Лист1!B488+Лист1!B493+Лист1!B498+Лист1!B503+Лист1!B508+Лист1!B513+Лист1!B518+Лист1!B523+Лист1!B528+Лист1!B533+Лист1!B538+Лист1!B543+Лист1!B548+Лист1!B553+Лист1!B558+Лист1!B563+Лист1!B568</f>
        <v>#VALUE!</v>
      </c>
      <c r="D1" s="2" t="e">
        <f>Лист1!D11+Лист1!D16+Лист1!D21+Лист1!D26+Лист1!D31+Лист1!D37+Лист1!D44+Лист1!D49+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REF!+Лист1!D88+Лист1!D93+Лист1!D98+Лист1!D103+Лист1!D108+Лист1!D113+Лист1!D118+Лист1!D123+Лист1!D128+Лист1!D133+Лист1!D138+Лист1!D143+Лист1!D148+Лист1!D153+Лист1!D158+Лист1!D163+Лист1!D168+Лист1!D173+Лист1!D178+Лист1!D183+Лист1!D188+Лист1!D193+Лист1!D198+Лист1!D203+Лист1!D208+Лист1!D213+Лист1!D218+Лист1!D223+Лист1!D228+Лист1!D233+Лист1!D238+Лист1!D243+Лист1!D248+Лист1!D253+Лист1!D258+Лист1!D263+Лист1!D268+Лист1!D273+Лист1!D278+Лист1!D283+Лист1!D288+Лист1!D293+Лист1!D298+Лист1!D303+Лист1!D308+Лист1!D313+Лист1!D318+Лист1!D323+Лист1!D328+Лист1!D333+Лист1!D338+Лист1!D343+Лист1!D348+Лист1!D353+Лист1!D358+Лист1!D363+Лист1!D368+Лист1!D373+Лист1!D378+Лист1!D383+Лист1!D388+Лист1!D393+Лист1!D398+Лист1!D403+Лист1!D408+Лист1!D413+Лист1!D418+Лист1!D423+Лист1!D428+Лист1!D433+Лист1!D438+Лист1!D443+Лист1!D448+Лист1!D453+Лист1!D458+Лист1!D463+Лист1!D468+Лист1!D473+Лист1!D478+Лист1!D483+Лист1!D488+Лист1!D493+Лист1!D498+Лист1!D503+Лист1!D508+Лист1!D513+Лист1!D518+Лист1!D523+Лист1!D528+Лист1!D533+Лист1!D538+Лист1!D543+Лист1!D548+Лист1!D553+Лист1!D558+Лист1!D563+Лист1!D568</f>
        <v>#REF!</v>
      </c>
      <c r="E1" s="2" t="e">
        <f>(B1+C1+D1)/3</f>
        <v>#REF!</v>
      </c>
      <c r="F1" s="2" t="e">
        <f>E1</f>
        <v>#REF!</v>
      </c>
    </row>
    <row r="2" spans="1:6">
      <c r="A2" s="4"/>
      <c r="B2" s="5"/>
      <c r="C2" s="5"/>
      <c r="D2" s="5"/>
      <c r="E2" s="5"/>
      <c r="F2" s="5"/>
    </row>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2013-09-10T08:38:20Z</dcterms:modified>
</cp:coreProperties>
</file>